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<sst xmlns="http://schemas.openxmlformats.org/spreadsheetml/2006/main" count="78">
  <si>
    <t>南京市栖霞区2018年中小学、幼儿园公开招聘新教师学科（专业）需求表</t>
  </si>
  <si>
    <t xml:space="preserve">江苏教师微信号jsjsksw | 南京教师考试QQ交流群:310041472 </t>
  </si>
  <si>
    <t>序号</t>
  </si>
  <si>
    <t>招聘单位</t>
  </si>
  <si>
    <t>招聘岗位</t>
  </si>
  <si>
    <t>中小学（含新港中专校、幼儿园）学科岗位</t>
  </si>
  <si>
    <t>新港中专校专业课岗位</t>
  </si>
  <si>
    <t>其他说明</t>
  </si>
  <si>
    <t>政策咨询电话及信息发布网址</t>
  </si>
  <si>
    <t>语文</t>
  </si>
  <si>
    <t>数学</t>
  </si>
  <si>
    <t>英语</t>
  </si>
  <si>
    <t>音乐</t>
  </si>
  <si>
    <t>体育</t>
  </si>
  <si>
    <t>体育（足球方向）</t>
  </si>
  <si>
    <t>美术</t>
  </si>
  <si>
    <t>美术（书法方向）</t>
  </si>
  <si>
    <t>政治</t>
  </si>
  <si>
    <t>历史</t>
  </si>
  <si>
    <t>地理</t>
  </si>
  <si>
    <t>物理</t>
  </si>
  <si>
    <t>化学</t>
  </si>
  <si>
    <t>生物</t>
  </si>
  <si>
    <t>计算机</t>
  </si>
  <si>
    <t>心理健康</t>
  </si>
  <si>
    <t>特殊教育</t>
  </si>
  <si>
    <t>科学</t>
  </si>
  <si>
    <t>学前教育</t>
  </si>
  <si>
    <t>财会</t>
  </si>
  <si>
    <t>电子商务</t>
  </si>
  <si>
    <t>物联网</t>
  </si>
  <si>
    <t>计算机网络</t>
  </si>
  <si>
    <t>合计</t>
  </si>
  <si>
    <t>南京市燕子矶中学</t>
  </si>
  <si>
    <t>高中教师</t>
  </si>
  <si>
    <t>合并招聘岗位，报名不到具体单位。</t>
  </si>
  <si>
    <t xml:space="preserve">南京市人力资源和社会保障局网
南京教育信息网
南京市栖霞区人民政府网
南京市栖霞教育之家网
025-85562331
</t>
  </si>
  <si>
    <t>南京市栖霞中学</t>
  </si>
  <si>
    <t>南京新港中等专业学校</t>
  </si>
  <si>
    <t>职校教师</t>
  </si>
  <si>
    <t>南师附中仙林学校初中部</t>
  </si>
  <si>
    <t>初中教师</t>
  </si>
  <si>
    <t>南京师范大学附属中学丁家庄初级中学</t>
  </si>
  <si>
    <t>金陵中学仙林分校中学部</t>
  </si>
  <si>
    <t>南京市营防中学</t>
  </si>
  <si>
    <t>南京市花园中学</t>
  </si>
  <si>
    <t>南京市栖霞区摄山初级中学</t>
  </si>
  <si>
    <t>南京市栖霞区实验初级中学（尧化校区）</t>
  </si>
  <si>
    <t>南京市栖霞区实验初级中学（南炼校区）</t>
  </si>
  <si>
    <t>南京市第一中学马群分校</t>
  </si>
  <si>
    <t>南京市伯乐中学</t>
  </si>
  <si>
    <t>南京市华电中学</t>
  </si>
  <si>
    <t>南京市八卦洲中桥中学</t>
  </si>
  <si>
    <t>南京市燕子矶初级中学</t>
  </si>
  <si>
    <t>中学总计</t>
  </si>
  <si>
    <t>南京市金陵小学</t>
  </si>
  <si>
    <t>小学教师</t>
  </si>
  <si>
    <t>南师附中仙林学校小学部</t>
  </si>
  <si>
    <t>南京市栖霞区龙潭中心小学</t>
  </si>
  <si>
    <t>南京市栖霞区摄山星城小学</t>
  </si>
  <si>
    <t>南京市栖霞区栖霞中心小学</t>
  </si>
  <si>
    <t>南京市栖霞区实验小学</t>
  </si>
  <si>
    <t>南京市太阳城小学</t>
  </si>
  <si>
    <t>南京市栖霞区迈皋桥中心小学</t>
  </si>
  <si>
    <t>南京市栖霞区燕子矶中心小学</t>
  </si>
  <si>
    <t>南京市栖霞区八卦洲中心小学</t>
  </si>
  <si>
    <t>小学总计</t>
  </si>
  <si>
    <t>南京市栖霞区龙潭幼儿园</t>
  </si>
  <si>
    <t>幼儿教师</t>
  </si>
  <si>
    <t xml:space="preserve">
合并招聘岗位，报名不到具体单位.</t>
  </si>
  <si>
    <t>南京市栖霞区西岗幼儿园</t>
  </si>
  <si>
    <t>南京市栖霞区第一实验幼儿园</t>
  </si>
  <si>
    <t>南京市仙林实验幼儿园</t>
  </si>
  <si>
    <t>南京市栖霞区马群幼儿园</t>
  </si>
  <si>
    <t>南京市栖霞区迈皋桥幼儿园</t>
  </si>
  <si>
    <t>南京市栖霞区燕子矶幼儿园</t>
  </si>
  <si>
    <t>南京市栖霞区八卦洲幼儿园</t>
  </si>
  <si>
    <t>幼儿园总计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</si>
</sst>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sz val="11"/>
      <color indexed="53"/>
      <name val="宋体"/>
      <charset val="134"/>
    </font>
    <font>
      <sz val="12"/>
      <color indexed="53"/>
      <name val="宋体"/>
      <charset val="134"/>
    </font>
    <font>
      <b/>
      <sz val="18"/>
      <color indexed="8"/>
      <name val="宋体"/>
      <charset val="134"/>
    </font>
    <font>
      <sz val="12"/>
      <color rgb="FFFF0000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theme="1"/>
      <name val="华文中宋"/>
      <charset val="134"/>
    </font>
    <font>
      <b/>
      <sz val="14"/>
      <color theme="1"/>
      <name val="宋体"/>
      <charset val="134"/>
    </font>
    <font>
      <b/>
      <sz val="10.5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b/>
      <sz val="12"/>
      <color indexed="53"/>
      <name val="宋体"/>
      <charset val="134"/>
    </font>
    <font>
      <sz val="10.5"/>
      <color indexed="8"/>
      <name val="宋体"/>
      <charset val="134"/>
    </font>
    <font>
      <sz val="12"/>
      <color indexed="8"/>
      <name val="Times New Roman"/>
      <charset val="134"/>
    </font>
    <font>
      <sz val="12"/>
      <color indexed="8"/>
      <name val="Arial"/>
      <charset val="134"/>
    </font>
    <font>
      <sz val="12"/>
      <color indexed="8"/>
      <name val="宋体"/>
      <charset val="134"/>
    </font>
    <font>
      <b/>
      <sz val="12"/>
      <color indexed="53"/>
      <name val="Arial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b/>
      <sz val="12"/>
      <color indexed="53"/>
      <name val="Times New Roman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7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14" borderId="11" applyNumberFormat="0" applyAlignment="0" applyProtection="0">
      <alignment vertical="center"/>
    </xf>
    <xf numFmtId="0" fontId="40" fillId="14" borderId="15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6"/>
  <sheetViews>
    <sheetView tabSelected="1" workbookViewId="0">
      <selection activeCell="O4" sqref="O4"/>
    </sheetView>
  </sheetViews>
  <sheetFormatPr defaultColWidth="9" defaultRowHeight="13.5"/>
  <cols>
    <col min="1" max="1" width="4.75" customWidth="1"/>
    <col min="2" max="2" width="17.625" customWidth="1"/>
    <col min="3" max="3" width="5.25" customWidth="1"/>
    <col min="4" max="26" width="4.125" customWidth="1"/>
    <col min="27" max="27" width="5" customWidth="1"/>
    <col min="28" max="28" width="7.125" customWidth="1"/>
    <col min="29" max="29" width="12.125" customWidth="1"/>
  </cols>
  <sheetData>
    <row r="1" ht="38.25" customHeight="1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customFormat="1" ht="38.25" customHeight="1" spans="1:2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="1" customFormat="1" ht="33.75" customHeight="1" spans="1:29">
      <c r="A3" s="6" t="s">
        <v>2</v>
      </c>
      <c r="B3" s="7" t="s">
        <v>3</v>
      </c>
      <c r="C3" s="8" t="s">
        <v>4</v>
      </c>
      <c r="D3" s="9" t="s">
        <v>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43" t="s">
        <v>6</v>
      </c>
      <c r="X3" s="43"/>
      <c r="Y3" s="43"/>
      <c r="Z3" s="43"/>
      <c r="AA3" s="43"/>
      <c r="AB3" s="48" t="s">
        <v>7</v>
      </c>
      <c r="AC3" s="48" t="s">
        <v>8</v>
      </c>
    </row>
    <row r="4" s="1" customFormat="1" ht="105.75" customHeight="1" spans="1:29">
      <c r="A4" s="11"/>
      <c r="B4" s="12"/>
      <c r="C4" s="7"/>
      <c r="D4" s="13" t="s">
        <v>9</v>
      </c>
      <c r="E4" s="13" t="s">
        <v>10</v>
      </c>
      <c r="F4" s="13" t="s">
        <v>11</v>
      </c>
      <c r="G4" s="13" t="s">
        <v>12</v>
      </c>
      <c r="H4" s="13" t="s">
        <v>13</v>
      </c>
      <c r="I4" s="37" t="s">
        <v>14</v>
      </c>
      <c r="J4" s="38" t="s">
        <v>15</v>
      </c>
      <c r="K4" s="38" t="s">
        <v>16</v>
      </c>
      <c r="L4" s="38" t="s">
        <v>17</v>
      </c>
      <c r="M4" s="38" t="s">
        <v>18</v>
      </c>
      <c r="N4" s="38" t="s">
        <v>19</v>
      </c>
      <c r="O4" s="38" t="s">
        <v>20</v>
      </c>
      <c r="P4" s="38" t="s">
        <v>21</v>
      </c>
      <c r="Q4" s="38" t="s">
        <v>22</v>
      </c>
      <c r="R4" s="38" t="s">
        <v>23</v>
      </c>
      <c r="S4" s="44" t="s">
        <v>24</v>
      </c>
      <c r="T4" s="13" t="s">
        <v>25</v>
      </c>
      <c r="U4" s="13" t="s">
        <v>26</v>
      </c>
      <c r="V4" s="13" t="s">
        <v>27</v>
      </c>
      <c r="W4" s="13" t="s">
        <v>28</v>
      </c>
      <c r="X4" s="13" t="s">
        <v>29</v>
      </c>
      <c r="Y4" s="13" t="s">
        <v>30</v>
      </c>
      <c r="Z4" s="13" t="s">
        <v>31</v>
      </c>
      <c r="AA4" s="13" t="s">
        <v>32</v>
      </c>
      <c r="AB4" s="49"/>
      <c r="AC4" s="49"/>
    </row>
    <row r="5" s="1" customFormat="1" ht="33.75" customHeight="1" spans="1:29">
      <c r="A5" s="14">
        <v>1</v>
      </c>
      <c r="B5" s="15" t="s">
        <v>33</v>
      </c>
      <c r="C5" s="16" t="s">
        <v>34</v>
      </c>
      <c r="D5" s="17">
        <v>1</v>
      </c>
      <c r="E5" s="17">
        <v>1</v>
      </c>
      <c r="F5" s="17">
        <v>1</v>
      </c>
      <c r="G5" s="17"/>
      <c r="H5" s="17">
        <v>1</v>
      </c>
      <c r="I5" s="17"/>
      <c r="J5" s="17"/>
      <c r="K5" s="39">
        <v>1</v>
      </c>
      <c r="L5" s="17">
        <v>1</v>
      </c>
      <c r="M5" s="17">
        <v>1</v>
      </c>
      <c r="N5" s="17">
        <v>1</v>
      </c>
      <c r="O5" s="17">
        <v>1</v>
      </c>
      <c r="P5" s="17"/>
      <c r="Q5" s="17">
        <v>1</v>
      </c>
      <c r="R5" s="17"/>
      <c r="S5" s="17"/>
      <c r="T5" s="13"/>
      <c r="U5" s="45"/>
      <c r="V5" s="13"/>
      <c r="W5" s="13"/>
      <c r="X5" s="13"/>
      <c r="Y5" s="13"/>
      <c r="Z5" s="13"/>
      <c r="AA5" s="13">
        <f t="shared" ref="AA5:AA20" si="0">SUM(D5:Z5)</f>
        <v>10</v>
      </c>
      <c r="AB5" s="16" t="s">
        <v>35</v>
      </c>
      <c r="AC5" s="16" t="s">
        <v>36</v>
      </c>
    </row>
    <row r="6" s="1" customFormat="1" ht="33.75" customHeight="1" spans="1:29">
      <c r="A6" s="14">
        <v>2</v>
      </c>
      <c r="B6" s="15" t="s">
        <v>37</v>
      </c>
      <c r="C6" s="16" t="s">
        <v>34</v>
      </c>
      <c r="D6" s="17">
        <v>3</v>
      </c>
      <c r="E6" s="17">
        <v>1</v>
      </c>
      <c r="F6" s="17">
        <v>2</v>
      </c>
      <c r="G6" s="17"/>
      <c r="H6" s="17"/>
      <c r="I6" s="17">
        <v>1</v>
      </c>
      <c r="J6" s="17"/>
      <c r="K6" s="17"/>
      <c r="L6" s="17">
        <v>1</v>
      </c>
      <c r="M6" s="17">
        <v>1</v>
      </c>
      <c r="N6" s="17"/>
      <c r="O6" s="15">
        <v>2</v>
      </c>
      <c r="P6" s="17">
        <v>1</v>
      </c>
      <c r="Q6" s="17">
        <v>1</v>
      </c>
      <c r="R6" s="17"/>
      <c r="S6" s="17"/>
      <c r="T6" s="13"/>
      <c r="U6" s="45"/>
      <c r="V6" s="13"/>
      <c r="W6" s="17"/>
      <c r="X6" s="17"/>
      <c r="Y6" s="17"/>
      <c r="Z6" s="17"/>
      <c r="AA6" s="13">
        <f t="shared" si="0"/>
        <v>13</v>
      </c>
      <c r="AB6" s="18"/>
      <c r="AC6" s="18"/>
    </row>
    <row r="7" s="1" customFormat="1" ht="33.75" customHeight="1" spans="1:29">
      <c r="A7" s="14">
        <v>3</v>
      </c>
      <c r="B7" s="16" t="s">
        <v>38</v>
      </c>
      <c r="C7" s="16" t="s">
        <v>39</v>
      </c>
      <c r="D7" s="17">
        <v>2</v>
      </c>
      <c r="E7" s="17">
        <v>2</v>
      </c>
      <c r="F7" s="17"/>
      <c r="G7" s="17"/>
      <c r="H7" s="17"/>
      <c r="I7" s="17"/>
      <c r="J7" s="17"/>
      <c r="K7" s="17"/>
      <c r="L7" s="39">
        <v>2</v>
      </c>
      <c r="M7" s="39"/>
      <c r="N7" s="39"/>
      <c r="O7" s="39"/>
      <c r="P7" s="39"/>
      <c r="Q7" s="39"/>
      <c r="R7" s="39"/>
      <c r="S7" s="39"/>
      <c r="T7" s="13"/>
      <c r="U7" s="45"/>
      <c r="V7" s="13"/>
      <c r="W7" s="39">
        <v>1</v>
      </c>
      <c r="X7" s="39">
        <v>1</v>
      </c>
      <c r="Y7" s="39">
        <v>1</v>
      </c>
      <c r="Z7" s="39">
        <v>2</v>
      </c>
      <c r="AA7" s="13">
        <f t="shared" si="0"/>
        <v>11</v>
      </c>
      <c r="AB7" s="18"/>
      <c r="AC7" s="18"/>
    </row>
    <row r="8" s="1" customFormat="1" ht="33.75" customHeight="1" spans="1:29">
      <c r="A8" s="14">
        <v>4</v>
      </c>
      <c r="B8" s="15" t="s">
        <v>40</v>
      </c>
      <c r="C8" s="16" t="s">
        <v>41</v>
      </c>
      <c r="D8" s="17"/>
      <c r="E8" s="17"/>
      <c r="F8" s="17"/>
      <c r="G8" s="17"/>
      <c r="H8" s="17">
        <v>1</v>
      </c>
      <c r="I8" s="17"/>
      <c r="J8" s="17"/>
      <c r="K8" s="17"/>
      <c r="L8" s="17">
        <v>1</v>
      </c>
      <c r="M8" s="17"/>
      <c r="N8" s="17">
        <v>1</v>
      </c>
      <c r="O8" s="17"/>
      <c r="P8" s="17"/>
      <c r="Q8" s="17">
        <v>1</v>
      </c>
      <c r="R8" s="15">
        <v>1</v>
      </c>
      <c r="S8" s="15"/>
      <c r="T8" s="13"/>
      <c r="U8" s="45"/>
      <c r="V8" s="13"/>
      <c r="W8" s="17"/>
      <c r="X8" s="17"/>
      <c r="Y8" s="15"/>
      <c r="Z8" s="17"/>
      <c r="AA8" s="13">
        <f t="shared" si="0"/>
        <v>5</v>
      </c>
      <c r="AB8" s="18"/>
      <c r="AC8" s="18"/>
    </row>
    <row r="9" s="1" customFormat="1" ht="33.75" customHeight="1" spans="1:29">
      <c r="A9" s="14">
        <v>5</v>
      </c>
      <c r="B9" s="15" t="s">
        <v>42</v>
      </c>
      <c r="C9" s="18" t="s">
        <v>41</v>
      </c>
      <c r="D9" s="17">
        <v>5</v>
      </c>
      <c r="E9" s="17">
        <v>3</v>
      </c>
      <c r="F9" s="17">
        <v>5</v>
      </c>
      <c r="G9" s="17"/>
      <c r="H9" s="17">
        <v>2</v>
      </c>
      <c r="I9" s="17"/>
      <c r="J9" s="17"/>
      <c r="K9" s="17"/>
      <c r="L9" s="17">
        <v>2</v>
      </c>
      <c r="M9" s="17">
        <v>2</v>
      </c>
      <c r="N9" s="17">
        <v>1</v>
      </c>
      <c r="O9" s="17">
        <v>4</v>
      </c>
      <c r="P9" s="17">
        <v>3</v>
      </c>
      <c r="Q9" s="17">
        <v>2</v>
      </c>
      <c r="R9" s="15">
        <v>1</v>
      </c>
      <c r="S9" s="15"/>
      <c r="T9" s="13"/>
      <c r="U9" s="45"/>
      <c r="V9" s="13"/>
      <c r="W9" s="17"/>
      <c r="X9" s="17"/>
      <c r="Y9" s="15"/>
      <c r="Z9" s="17"/>
      <c r="AA9" s="13">
        <f t="shared" si="0"/>
        <v>30</v>
      </c>
      <c r="AB9" s="18"/>
      <c r="AC9" s="18"/>
    </row>
    <row r="10" s="1" customFormat="1" ht="33.75" customHeight="1" spans="1:29">
      <c r="A10" s="14">
        <v>6</v>
      </c>
      <c r="B10" s="15" t="s">
        <v>43</v>
      </c>
      <c r="C10" s="16" t="s">
        <v>41</v>
      </c>
      <c r="D10" s="17">
        <v>5</v>
      </c>
      <c r="E10" s="17">
        <v>5</v>
      </c>
      <c r="F10" s="17">
        <v>5</v>
      </c>
      <c r="G10" s="17">
        <v>1</v>
      </c>
      <c r="H10" s="17"/>
      <c r="I10" s="17">
        <v>1</v>
      </c>
      <c r="J10" s="17">
        <v>1</v>
      </c>
      <c r="K10" s="17"/>
      <c r="L10" s="17">
        <v>1</v>
      </c>
      <c r="M10" s="17">
        <v>1</v>
      </c>
      <c r="N10" s="17">
        <v>1</v>
      </c>
      <c r="O10" s="17">
        <v>3</v>
      </c>
      <c r="P10" s="17">
        <v>1</v>
      </c>
      <c r="Q10" s="17"/>
      <c r="R10" s="15"/>
      <c r="S10" s="15"/>
      <c r="T10" s="13"/>
      <c r="U10" s="45"/>
      <c r="V10" s="13"/>
      <c r="W10" s="17"/>
      <c r="X10" s="17"/>
      <c r="Y10" s="15"/>
      <c r="Z10" s="17"/>
      <c r="AA10" s="13">
        <f t="shared" si="0"/>
        <v>25</v>
      </c>
      <c r="AB10" s="18"/>
      <c r="AC10" s="18"/>
    </row>
    <row r="11" s="1" customFormat="1" ht="33.75" customHeight="1" spans="1:29">
      <c r="A11" s="14">
        <v>7</v>
      </c>
      <c r="B11" s="16" t="s">
        <v>44</v>
      </c>
      <c r="C11" s="16" t="s">
        <v>41</v>
      </c>
      <c r="D11" s="17"/>
      <c r="E11" s="17"/>
      <c r="F11" s="17">
        <v>1</v>
      </c>
      <c r="G11" s="17"/>
      <c r="H11" s="17"/>
      <c r="I11" s="17"/>
      <c r="J11" s="39"/>
      <c r="K11" s="39"/>
      <c r="L11" s="39"/>
      <c r="M11" s="39"/>
      <c r="N11" s="39">
        <v>1</v>
      </c>
      <c r="O11" s="39"/>
      <c r="P11" s="39"/>
      <c r="Q11" s="39"/>
      <c r="R11" s="39"/>
      <c r="S11" s="39"/>
      <c r="T11" s="13"/>
      <c r="U11" s="45"/>
      <c r="V11" s="13"/>
      <c r="W11" s="39"/>
      <c r="X11" s="39"/>
      <c r="Y11" s="39"/>
      <c r="Z11" s="39"/>
      <c r="AA11" s="13">
        <f t="shared" si="0"/>
        <v>2</v>
      </c>
      <c r="AB11" s="18"/>
      <c r="AC11" s="18"/>
    </row>
    <row r="12" s="1" customFormat="1" ht="33.75" customHeight="1" spans="1:29">
      <c r="A12" s="14">
        <v>8</v>
      </c>
      <c r="B12" s="15" t="s">
        <v>45</v>
      </c>
      <c r="C12" s="16" t="s">
        <v>41</v>
      </c>
      <c r="D12" s="17"/>
      <c r="E12" s="17">
        <v>1</v>
      </c>
      <c r="F12" s="17">
        <v>1</v>
      </c>
      <c r="G12" s="17"/>
      <c r="H12" s="17"/>
      <c r="I12" s="17"/>
      <c r="J12" s="17"/>
      <c r="K12" s="39"/>
      <c r="L12" s="17">
        <v>1</v>
      </c>
      <c r="M12" s="17"/>
      <c r="N12" s="17"/>
      <c r="O12" s="17">
        <v>1</v>
      </c>
      <c r="P12" s="17">
        <v>1</v>
      </c>
      <c r="Q12" s="17"/>
      <c r="R12" s="17"/>
      <c r="S12" s="17"/>
      <c r="T12" s="13"/>
      <c r="U12" s="45"/>
      <c r="V12" s="13"/>
      <c r="W12" s="17"/>
      <c r="X12" s="17"/>
      <c r="Y12" s="17"/>
      <c r="Z12" s="17"/>
      <c r="AA12" s="13">
        <f t="shared" si="0"/>
        <v>5</v>
      </c>
      <c r="AB12" s="18"/>
      <c r="AC12" s="18"/>
    </row>
    <row r="13" s="1" customFormat="1" ht="33.75" customHeight="1" spans="1:29">
      <c r="A13" s="14">
        <v>9</v>
      </c>
      <c r="B13" s="15" t="s">
        <v>46</v>
      </c>
      <c r="C13" s="16" t="s">
        <v>41</v>
      </c>
      <c r="D13" s="17">
        <v>1</v>
      </c>
      <c r="E13" s="17">
        <v>1</v>
      </c>
      <c r="F13" s="17">
        <v>2</v>
      </c>
      <c r="G13" s="17"/>
      <c r="H13" s="17"/>
      <c r="I13" s="17"/>
      <c r="J13" s="17">
        <v>1</v>
      </c>
      <c r="K13" s="39"/>
      <c r="L13" s="17"/>
      <c r="M13" s="17"/>
      <c r="N13" s="17"/>
      <c r="O13" s="17">
        <v>1</v>
      </c>
      <c r="P13" s="17"/>
      <c r="Q13" s="17"/>
      <c r="R13" s="17"/>
      <c r="S13" s="17"/>
      <c r="T13" s="13"/>
      <c r="U13" s="45"/>
      <c r="V13" s="13"/>
      <c r="W13" s="17"/>
      <c r="X13" s="17"/>
      <c r="Y13" s="17"/>
      <c r="Z13" s="17"/>
      <c r="AA13" s="13">
        <f t="shared" si="0"/>
        <v>6</v>
      </c>
      <c r="AB13" s="18"/>
      <c r="AC13" s="18"/>
    </row>
    <row r="14" s="1" customFormat="1" ht="33.75" customHeight="1" spans="1:29">
      <c r="A14" s="14">
        <v>10</v>
      </c>
      <c r="B14" s="15" t="s">
        <v>47</v>
      </c>
      <c r="C14" s="16" t="s">
        <v>41</v>
      </c>
      <c r="D14" s="17">
        <v>2</v>
      </c>
      <c r="E14" s="17">
        <v>1</v>
      </c>
      <c r="F14" s="17">
        <v>1</v>
      </c>
      <c r="G14" s="17"/>
      <c r="H14" s="17"/>
      <c r="I14" s="17"/>
      <c r="J14" s="17"/>
      <c r="K14" s="39"/>
      <c r="L14" s="17"/>
      <c r="M14" s="17"/>
      <c r="N14" s="17"/>
      <c r="O14" s="17">
        <v>2</v>
      </c>
      <c r="P14" s="17">
        <v>1</v>
      </c>
      <c r="Q14" s="17"/>
      <c r="R14" s="17">
        <v>1</v>
      </c>
      <c r="S14" s="17"/>
      <c r="T14" s="13"/>
      <c r="U14" s="45"/>
      <c r="V14" s="13"/>
      <c r="W14" s="17"/>
      <c r="X14" s="17"/>
      <c r="Y14" s="17"/>
      <c r="Z14" s="17"/>
      <c r="AA14" s="13">
        <f t="shared" si="0"/>
        <v>8</v>
      </c>
      <c r="AB14" s="18"/>
      <c r="AC14" s="18"/>
    </row>
    <row r="15" s="1" customFormat="1" ht="33.75" customHeight="1" spans="1:29">
      <c r="A15" s="14">
        <v>11</v>
      </c>
      <c r="B15" s="15" t="s">
        <v>48</v>
      </c>
      <c r="C15" s="16" t="s">
        <v>41</v>
      </c>
      <c r="D15" s="17">
        <v>1</v>
      </c>
      <c r="E15" s="17">
        <v>1</v>
      </c>
      <c r="F15" s="17">
        <v>1</v>
      </c>
      <c r="G15" s="17"/>
      <c r="H15" s="17"/>
      <c r="I15" s="17"/>
      <c r="J15" s="17"/>
      <c r="K15" s="39"/>
      <c r="L15" s="17"/>
      <c r="M15" s="17">
        <v>1</v>
      </c>
      <c r="N15" s="17"/>
      <c r="O15" s="17">
        <v>1</v>
      </c>
      <c r="P15" s="17"/>
      <c r="Q15" s="17"/>
      <c r="R15" s="17"/>
      <c r="S15" s="17"/>
      <c r="T15" s="13"/>
      <c r="U15" s="45"/>
      <c r="V15" s="13"/>
      <c r="W15" s="17"/>
      <c r="X15" s="17"/>
      <c r="Y15" s="17"/>
      <c r="Z15" s="17"/>
      <c r="AA15" s="13">
        <f t="shared" si="0"/>
        <v>5</v>
      </c>
      <c r="AB15" s="18"/>
      <c r="AC15" s="18"/>
    </row>
    <row r="16" s="1" customFormat="1" ht="33.75" customHeight="1" spans="1:29">
      <c r="A16" s="14">
        <v>12</v>
      </c>
      <c r="B16" s="15" t="s">
        <v>49</v>
      </c>
      <c r="C16" s="16" t="s">
        <v>41</v>
      </c>
      <c r="D16" s="17">
        <v>1</v>
      </c>
      <c r="E16" s="17">
        <v>1</v>
      </c>
      <c r="F16" s="17">
        <v>1</v>
      </c>
      <c r="G16" s="17"/>
      <c r="H16" s="17">
        <v>1</v>
      </c>
      <c r="I16" s="17"/>
      <c r="J16" s="17"/>
      <c r="K16" s="39"/>
      <c r="L16" s="17">
        <v>1</v>
      </c>
      <c r="M16" s="17">
        <v>1</v>
      </c>
      <c r="N16" s="17"/>
      <c r="O16" s="17">
        <v>1</v>
      </c>
      <c r="P16" s="17">
        <v>1</v>
      </c>
      <c r="Q16" s="17"/>
      <c r="R16" s="15">
        <v>1</v>
      </c>
      <c r="S16" s="17">
        <v>1</v>
      </c>
      <c r="T16" s="13"/>
      <c r="U16" s="45"/>
      <c r="V16" s="13"/>
      <c r="W16" s="17"/>
      <c r="X16" s="17"/>
      <c r="Y16" s="15"/>
      <c r="Z16" s="17"/>
      <c r="AA16" s="13">
        <f t="shared" si="0"/>
        <v>10</v>
      </c>
      <c r="AB16" s="18"/>
      <c r="AC16" s="18"/>
    </row>
    <row r="17" s="1" customFormat="1" ht="33.75" customHeight="1" spans="1:29">
      <c r="A17" s="14">
        <v>13</v>
      </c>
      <c r="B17" s="15" t="s">
        <v>50</v>
      </c>
      <c r="C17" s="16" t="s">
        <v>41</v>
      </c>
      <c r="D17" s="17">
        <v>1</v>
      </c>
      <c r="E17" s="17"/>
      <c r="F17" s="17"/>
      <c r="G17" s="17"/>
      <c r="H17" s="17"/>
      <c r="I17" s="17"/>
      <c r="J17" s="17"/>
      <c r="K17" s="39"/>
      <c r="L17" s="17"/>
      <c r="M17" s="17">
        <v>1</v>
      </c>
      <c r="N17" s="17"/>
      <c r="O17" s="17">
        <v>1</v>
      </c>
      <c r="P17" s="17"/>
      <c r="Q17" s="17"/>
      <c r="R17" s="15">
        <v>1</v>
      </c>
      <c r="S17" s="15"/>
      <c r="T17" s="13"/>
      <c r="U17" s="45"/>
      <c r="V17" s="13"/>
      <c r="W17" s="17"/>
      <c r="X17" s="17"/>
      <c r="Y17" s="15"/>
      <c r="Z17" s="17"/>
      <c r="AA17" s="13">
        <f t="shared" si="0"/>
        <v>4</v>
      </c>
      <c r="AB17" s="18"/>
      <c r="AC17" s="18"/>
    </row>
    <row r="18" s="1" customFormat="1" ht="33.75" customHeight="1" spans="1:29">
      <c r="A18" s="14">
        <v>14</v>
      </c>
      <c r="B18" s="15" t="s">
        <v>51</v>
      </c>
      <c r="C18" s="18" t="s">
        <v>41</v>
      </c>
      <c r="D18" s="17"/>
      <c r="E18" s="17">
        <v>1</v>
      </c>
      <c r="F18" s="17">
        <v>1</v>
      </c>
      <c r="G18" s="17"/>
      <c r="H18" s="17"/>
      <c r="I18" s="17"/>
      <c r="J18" s="39"/>
      <c r="K18" s="40"/>
      <c r="L18" s="39">
        <v>1</v>
      </c>
      <c r="M18" s="39"/>
      <c r="N18" s="39"/>
      <c r="O18" s="39"/>
      <c r="P18" s="39"/>
      <c r="Q18" s="39"/>
      <c r="R18" s="16"/>
      <c r="S18" s="16"/>
      <c r="T18" s="13"/>
      <c r="U18" s="45"/>
      <c r="V18" s="13"/>
      <c r="W18" s="39"/>
      <c r="X18" s="39"/>
      <c r="Y18" s="16"/>
      <c r="Z18" s="39"/>
      <c r="AA18" s="13">
        <f t="shared" si="0"/>
        <v>3</v>
      </c>
      <c r="AB18" s="18"/>
      <c r="AC18" s="18"/>
    </row>
    <row r="19" s="1" customFormat="1" ht="33.75" customHeight="1" spans="1:29">
      <c r="A19" s="14">
        <v>15</v>
      </c>
      <c r="B19" s="15" t="s">
        <v>52</v>
      </c>
      <c r="C19" s="18" t="s">
        <v>41</v>
      </c>
      <c r="D19" s="17">
        <v>1</v>
      </c>
      <c r="E19" s="17"/>
      <c r="F19" s="17">
        <v>1</v>
      </c>
      <c r="G19" s="17"/>
      <c r="H19" s="17"/>
      <c r="I19" s="17"/>
      <c r="J19" s="17"/>
      <c r="K19" s="17"/>
      <c r="L19" s="17">
        <v>1</v>
      </c>
      <c r="M19" s="17"/>
      <c r="N19" s="17"/>
      <c r="O19" s="17"/>
      <c r="P19" s="17"/>
      <c r="Q19" s="17"/>
      <c r="R19" s="15"/>
      <c r="S19" s="15"/>
      <c r="T19" s="13"/>
      <c r="U19" s="45"/>
      <c r="V19" s="13"/>
      <c r="W19" s="17"/>
      <c r="X19" s="17"/>
      <c r="Y19" s="15"/>
      <c r="Z19" s="17"/>
      <c r="AA19" s="13">
        <f t="shared" si="0"/>
        <v>3</v>
      </c>
      <c r="AB19" s="18"/>
      <c r="AC19" s="18"/>
    </row>
    <row r="20" s="1" customFormat="1" ht="33.75" customHeight="1" spans="1:29">
      <c r="A20" s="19">
        <v>16</v>
      </c>
      <c r="B20" s="15" t="s">
        <v>53</v>
      </c>
      <c r="C20" s="15" t="s">
        <v>41</v>
      </c>
      <c r="D20" s="17"/>
      <c r="E20" s="17">
        <v>1</v>
      </c>
      <c r="F20" s="17"/>
      <c r="G20" s="17"/>
      <c r="H20" s="17"/>
      <c r="I20" s="17"/>
      <c r="J20" s="17"/>
      <c r="K20" s="39"/>
      <c r="L20" s="17"/>
      <c r="M20" s="17"/>
      <c r="N20" s="17"/>
      <c r="O20" s="17">
        <v>1</v>
      </c>
      <c r="P20" s="17">
        <v>1</v>
      </c>
      <c r="Q20" s="17"/>
      <c r="R20" s="15"/>
      <c r="S20" s="15"/>
      <c r="T20" s="13"/>
      <c r="U20" s="45"/>
      <c r="V20" s="13"/>
      <c r="W20" s="17"/>
      <c r="X20" s="17"/>
      <c r="Y20" s="15"/>
      <c r="Z20" s="17"/>
      <c r="AA20" s="13">
        <f t="shared" si="0"/>
        <v>3</v>
      </c>
      <c r="AB20" s="18"/>
      <c r="AC20" s="18"/>
    </row>
    <row r="21" s="2" customFormat="1" ht="28.5" customHeight="1" spans="1:29">
      <c r="A21" s="20" t="s">
        <v>54</v>
      </c>
      <c r="B21" s="21"/>
      <c r="C21" s="22"/>
      <c r="D21" s="23">
        <f t="shared" ref="D21:AA21" si="1">SUM(D5:D20)</f>
        <v>23</v>
      </c>
      <c r="E21" s="23">
        <f t="shared" si="1"/>
        <v>19</v>
      </c>
      <c r="F21" s="23">
        <f t="shared" si="1"/>
        <v>22</v>
      </c>
      <c r="G21" s="23">
        <f t="shared" si="1"/>
        <v>1</v>
      </c>
      <c r="H21" s="23">
        <f t="shared" si="1"/>
        <v>5</v>
      </c>
      <c r="I21" s="23">
        <f t="shared" si="1"/>
        <v>2</v>
      </c>
      <c r="J21" s="23">
        <f t="shared" si="1"/>
        <v>2</v>
      </c>
      <c r="K21" s="23">
        <f t="shared" si="1"/>
        <v>1</v>
      </c>
      <c r="L21" s="23">
        <f t="shared" si="1"/>
        <v>12</v>
      </c>
      <c r="M21" s="23">
        <f t="shared" si="1"/>
        <v>8</v>
      </c>
      <c r="N21" s="23">
        <f t="shared" si="1"/>
        <v>5</v>
      </c>
      <c r="O21" s="23">
        <f t="shared" si="1"/>
        <v>18</v>
      </c>
      <c r="P21" s="23">
        <f t="shared" si="1"/>
        <v>9</v>
      </c>
      <c r="Q21" s="23">
        <f t="shared" si="1"/>
        <v>5</v>
      </c>
      <c r="R21" s="23">
        <f t="shared" si="1"/>
        <v>5</v>
      </c>
      <c r="S21" s="23">
        <f t="shared" si="1"/>
        <v>1</v>
      </c>
      <c r="T21" s="23"/>
      <c r="U21" s="23"/>
      <c r="V21" s="23"/>
      <c r="W21" s="23">
        <f t="shared" si="1"/>
        <v>1</v>
      </c>
      <c r="X21" s="23">
        <f t="shared" si="1"/>
        <v>1</v>
      </c>
      <c r="Y21" s="23">
        <f t="shared" si="1"/>
        <v>1</v>
      </c>
      <c r="Z21" s="23">
        <f t="shared" si="1"/>
        <v>2</v>
      </c>
      <c r="AA21" s="23">
        <f t="shared" si="1"/>
        <v>143</v>
      </c>
      <c r="AB21" s="50"/>
      <c r="AC21" s="50"/>
    </row>
    <row r="22" s="1" customFormat="1" ht="33.75" customHeight="1" spans="1:29">
      <c r="A22" s="24">
        <v>17</v>
      </c>
      <c r="B22" s="24" t="s">
        <v>55</v>
      </c>
      <c r="C22" s="25" t="s">
        <v>56</v>
      </c>
      <c r="D22" s="26">
        <v>21</v>
      </c>
      <c r="E22" s="26">
        <v>12</v>
      </c>
      <c r="F22" s="26">
        <v>4</v>
      </c>
      <c r="G22" s="26">
        <v>4</v>
      </c>
      <c r="H22" s="26">
        <v>3</v>
      </c>
      <c r="I22" s="41">
        <v>1</v>
      </c>
      <c r="J22" s="26">
        <v>4</v>
      </c>
      <c r="K22" s="42"/>
      <c r="L22" s="42"/>
      <c r="M22" s="42"/>
      <c r="N22" s="42"/>
      <c r="O22" s="42"/>
      <c r="P22" s="42"/>
      <c r="Q22" s="42"/>
      <c r="R22" s="42">
        <v>2</v>
      </c>
      <c r="S22" s="42"/>
      <c r="T22" s="42"/>
      <c r="U22" s="42">
        <v>4</v>
      </c>
      <c r="V22" s="26"/>
      <c r="W22" s="42"/>
      <c r="X22" s="42"/>
      <c r="Y22" s="42"/>
      <c r="Z22" s="42"/>
      <c r="AA22" s="26">
        <f t="shared" ref="AA22:AA31" si="2">SUM(D22:Z22)</f>
        <v>55</v>
      </c>
      <c r="AB22" s="15" t="s">
        <v>35</v>
      </c>
      <c r="AC22" s="16" t="s">
        <v>36</v>
      </c>
    </row>
    <row r="23" s="1" customFormat="1" ht="33.75" customHeight="1" spans="1:29">
      <c r="A23" s="24">
        <v>18</v>
      </c>
      <c r="B23" s="15" t="s">
        <v>57</v>
      </c>
      <c r="C23" s="25" t="s">
        <v>56</v>
      </c>
      <c r="D23" s="26">
        <v>17</v>
      </c>
      <c r="E23" s="26">
        <v>11</v>
      </c>
      <c r="F23" s="26">
        <v>1</v>
      </c>
      <c r="G23" s="26">
        <v>3</v>
      </c>
      <c r="H23" s="26">
        <v>6</v>
      </c>
      <c r="I23" s="26">
        <v>1</v>
      </c>
      <c r="J23" s="26">
        <v>3</v>
      </c>
      <c r="K23" s="26"/>
      <c r="L23" s="26"/>
      <c r="M23" s="26"/>
      <c r="N23" s="26"/>
      <c r="O23" s="26"/>
      <c r="P23" s="26"/>
      <c r="Q23" s="26"/>
      <c r="R23" s="26">
        <v>1</v>
      </c>
      <c r="S23" s="42"/>
      <c r="T23" s="42"/>
      <c r="U23" s="26">
        <v>2</v>
      </c>
      <c r="V23" s="26"/>
      <c r="W23" s="42"/>
      <c r="X23" s="42"/>
      <c r="Y23" s="42"/>
      <c r="Z23" s="42"/>
      <c r="AA23" s="26">
        <f t="shared" si="2"/>
        <v>45</v>
      </c>
      <c r="AB23" s="15"/>
      <c r="AC23" s="18"/>
    </row>
    <row r="24" s="1" customFormat="1" ht="33.75" customHeight="1" spans="1:29">
      <c r="A24" s="24">
        <v>19</v>
      </c>
      <c r="B24" s="15" t="s">
        <v>58</v>
      </c>
      <c r="C24" s="25" t="s">
        <v>56</v>
      </c>
      <c r="D24" s="26">
        <v>3</v>
      </c>
      <c r="E24" s="27">
        <v>2</v>
      </c>
      <c r="F24" s="27">
        <v>1</v>
      </c>
      <c r="G24" s="27"/>
      <c r="H24" s="26">
        <v>1</v>
      </c>
      <c r="I24" s="27"/>
      <c r="J24" s="27"/>
      <c r="K24" s="27"/>
      <c r="L24" s="27"/>
      <c r="M24" s="27"/>
      <c r="N24" s="27"/>
      <c r="O24" s="27"/>
      <c r="P24" s="27"/>
      <c r="Q24" s="27"/>
      <c r="R24" s="26"/>
      <c r="S24" s="42"/>
      <c r="T24" s="42"/>
      <c r="U24" s="26">
        <v>1</v>
      </c>
      <c r="V24" s="26"/>
      <c r="W24" s="42"/>
      <c r="X24" s="42"/>
      <c r="Y24" s="42"/>
      <c r="Z24" s="42"/>
      <c r="AA24" s="26">
        <f t="shared" si="2"/>
        <v>8</v>
      </c>
      <c r="AB24" s="15"/>
      <c r="AC24" s="18"/>
    </row>
    <row r="25" s="1" customFormat="1" ht="33.75" customHeight="1" spans="1:29">
      <c r="A25" s="24">
        <v>20</v>
      </c>
      <c r="B25" s="15" t="s">
        <v>59</v>
      </c>
      <c r="C25" s="25" t="s">
        <v>56</v>
      </c>
      <c r="D25" s="26">
        <v>3</v>
      </c>
      <c r="E25" s="27"/>
      <c r="F25" s="27">
        <v>2</v>
      </c>
      <c r="G25" s="27">
        <v>1</v>
      </c>
      <c r="H25" s="27"/>
      <c r="I25" s="26"/>
      <c r="J25" s="26"/>
      <c r="K25" s="26"/>
      <c r="L25" s="26"/>
      <c r="M25" s="26"/>
      <c r="N25" s="26"/>
      <c r="O25" s="26"/>
      <c r="P25" s="26"/>
      <c r="Q25" s="26"/>
      <c r="R25" s="26">
        <v>1</v>
      </c>
      <c r="S25" s="42"/>
      <c r="T25" s="42"/>
      <c r="U25" s="26">
        <v>1</v>
      </c>
      <c r="V25" s="26"/>
      <c r="W25" s="42"/>
      <c r="X25" s="42"/>
      <c r="Y25" s="42"/>
      <c r="Z25" s="42"/>
      <c r="AA25" s="26">
        <f t="shared" si="2"/>
        <v>8</v>
      </c>
      <c r="AB25" s="15"/>
      <c r="AC25" s="18"/>
    </row>
    <row r="26" s="1" customFormat="1" ht="33.75" customHeight="1" spans="1:29">
      <c r="A26" s="24">
        <v>21</v>
      </c>
      <c r="B26" s="25" t="s">
        <v>60</v>
      </c>
      <c r="C26" s="25" t="s">
        <v>56</v>
      </c>
      <c r="D26" s="26"/>
      <c r="E26" s="27">
        <v>1</v>
      </c>
      <c r="F26" s="27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42"/>
      <c r="T26" s="42"/>
      <c r="U26" s="26">
        <v>1</v>
      </c>
      <c r="V26" s="26"/>
      <c r="W26" s="42"/>
      <c r="X26" s="42"/>
      <c r="Y26" s="42"/>
      <c r="Z26" s="42"/>
      <c r="AA26" s="26">
        <f t="shared" si="2"/>
        <v>2</v>
      </c>
      <c r="AB26" s="15"/>
      <c r="AC26" s="18"/>
    </row>
    <row r="27" s="1" customFormat="1" ht="33.75" customHeight="1" spans="1:29">
      <c r="A27" s="24">
        <v>22</v>
      </c>
      <c r="B27" s="25" t="s">
        <v>61</v>
      </c>
      <c r="C27" s="28" t="s">
        <v>56</v>
      </c>
      <c r="D27" s="26">
        <v>11</v>
      </c>
      <c r="E27" s="27">
        <v>6</v>
      </c>
      <c r="F27" s="27">
        <v>2</v>
      </c>
      <c r="G27" s="27">
        <v>2</v>
      </c>
      <c r="H27" s="27">
        <v>2</v>
      </c>
      <c r="I27" s="27"/>
      <c r="J27" s="26">
        <v>3</v>
      </c>
      <c r="K27" s="26"/>
      <c r="L27" s="26"/>
      <c r="M27" s="26"/>
      <c r="N27" s="26"/>
      <c r="O27" s="26"/>
      <c r="P27" s="26"/>
      <c r="Q27" s="26"/>
      <c r="R27" s="26">
        <v>1</v>
      </c>
      <c r="S27" s="42"/>
      <c r="T27" s="42"/>
      <c r="U27" s="26">
        <v>3</v>
      </c>
      <c r="V27" s="26"/>
      <c r="W27" s="42"/>
      <c r="X27" s="42"/>
      <c r="Y27" s="42"/>
      <c r="Z27" s="42"/>
      <c r="AA27" s="26">
        <f t="shared" si="2"/>
        <v>30</v>
      </c>
      <c r="AB27" s="15"/>
      <c r="AC27" s="18"/>
    </row>
    <row r="28" s="1" customFormat="1" ht="33.75" customHeight="1" spans="1:29">
      <c r="A28" s="24">
        <v>23</v>
      </c>
      <c r="B28" s="28" t="s">
        <v>62</v>
      </c>
      <c r="C28" s="28" t="s">
        <v>56</v>
      </c>
      <c r="D28" s="26">
        <v>13</v>
      </c>
      <c r="E28" s="29">
        <v>7</v>
      </c>
      <c r="F28" s="29">
        <v>3</v>
      </c>
      <c r="G28" s="29"/>
      <c r="H28" s="29">
        <v>2</v>
      </c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26"/>
      <c r="W28" s="42"/>
      <c r="X28" s="42"/>
      <c r="Y28" s="42"/>
      <c r="Z28" s="42"/>
      <c r="AA28" s="26">
        <f t="shared" si="2"/>
        <v>25</v>
      </c>
      <c r="AB28" s="15"/>
      <c r="AC28" s="18"/>
    </row>
    <row r="29" s="1" customFormat="1" ht="33.75" customHeight="1" spans="1:29">
      <c r="A29" s="24">
        <v>24</v>
      </c>
      <c r="B29" s="25" t="s">
        <v>63</v>
      </c>
      <c r="C29" s="28" t="s">
        <v>56</v>
      </c>
      <c r="D29" s="26">
        <v>22</v>
      </c>
      <c r="E29" s="27">
        <v>15</v>
      </c>
      <c r="F29" s="27">
        <v>3</v>
      </c>
      <c r="G29" s="27">
        <v>1</v>
      </c>
      <c r="H29" s="27">
        <v>4</v>
      </c>
      <c r="I29" s="27">
        <v>1</v>
      </c>
      <c r="J29" s="27">
        <v>2</v>
      </c>
      <c r="K29" s="27"/>
      <c r="L29" s="27"/>
      <c r="M29" s="27"/>
      <c r="N29" s="27"/>
      <c r="O29" s="27"/>
      <c r="P29" s="27"/>
      <c r="Q29" s="27"/>
      <c r="R29" s="27"/>
      <c r="S29" s="29"/>
      <c r="T29" s="42">
        <v>1</v>
      </c>
      <c r="U29" s="26">
        <v>1</v>
      </c>
      <c r="V29" s="26"/>
      <c r="W29" s="42"/>
      <c r="X29" s="42"/>
      <c r="Y29" s="42"/>
      <c r="Z29" s="42"/>
      <c r="AA29" s="26">
        <f t="shared" si="2"/>
        <v>50</v>
      </c>
      <c r="AB29" s="15"/>
      <c r="AC29" s="18"/>
    </row>
    <row r="30" s="1" customFormat="1" ht="33.75" customHeight="1" spans="1:29">
      <c r="A30" s="24">
        <v>25</v>
      </c>
      <c r="B30" s="25" t="s">
        <v>64</v>
      </c>
      <c r="C30" s="28" t="s">
        <v>56</v>
      </c>
      <c r="D30" s="26">
        <v>4</v>
      </c>
      <c r="E30" s="27">
        <v>3</v>
      </c>
      <c r="F30" s="27">
        <v>2</v>
      </c>
      <c r="G30" s="27">
        <v>2</v>
      </c>
      <c r="H30" s="27">
        <v>2</v>
      </c>
      <c r="I30" s="27"/>
      <c r="J30" s="26">
        <v>1</v>
      </c>
      <c r="K30" s="26"/>
      <c r="L30" s="26"/>
      <c r="M30" s="26"/>
      <c r="N30" s="26"/>
      <c r="O30" s="26"/>
      <c r="P30" s="26"/>
      <c r="Q30" s="26"/>
      <c r="R30" s="26">
        <v>2</v>
      </c>
      <c r="S30" s="42"/>
      <c r="T30" s="42">
        <v>1</v>
      </c>
      <c r="U30" s="26">
        <v>1</v>
      </c>
      <c r="V30" s="26"/>
      <c r="W30" s="42"/>
      <c r="X30" s="42"/>
      <c r="Y30" s="42"/>
      <c r="Z30" s="42"/>
      <c r="AA30" s="26">
        <f t="shared" si="2"/>
        <v>18</v>
      </c>
      <c r="AB30" s="15"/>
      <c r="AC30" s="18"/>
    </row>
    <row r="31" s="1" customFormat="1" ht="33.75" customHeight="1" spans="1:29">
      <c r="A31" s="24">
        <v>26</v>
      </c>
      <c r="B31" s="25" t="s">
        <v>65</v>
      </c>
      <c r="C31" s="28" t="s">
        <v>56</v>
      </c>
      <c r="D31" s="26">
        <v>3</v>
      </c>
      <c r="E31" s="27">
        <v>2</v>
      </c>
      <c r="F31" s="27">
        <v>3</v>
      </c>
      <c r="G31" s="26"/>
      <c r="H31" s="26"/>
      <c r="I31" s="26"/>
      <c r="J31" s="26">
        <v>1</v>
      </c>
      <c r="K31" s="26"/>
      <c r="L31" s="26"/>
      <c r="M31" s="26"/>
      <c r="N31" s="26"/>
      <c r="O31" s="26"/>
      <c r="P31" s="26"/>
      <c r="Q31" s="26"/>
      <c r="R31" s="26"/>
      <c r="S31" s="42"/>
      <c r="T31" s="42"/>
      <c r="U31" s="26">
        <v>1</v>
      </c>
      <c r="V31" s="26"/>
      <c r="W31" s="42"/>
      <c r="X31" s="42"/>
      <c r="Y31" s="42"/>
      <c r="Z31" s="42"/>
      <c r="AA31" s="26">
        <f t="shared" si="2"/>
        <v>10</v>
      </c>
      <c r="AB31" s="15"/>
      <c r="AC31" s="18"/>
    </row>
    <row r="32" s="3" customFormat="1" ht="27" customHeight="1" spans="1:29">
      <c r="A32" s="20" t="s">
        <v>66</v>
      </c>
      <c r="B32" s="21"/>
      <c r="C32" s="22"/>
      <c r="D32" s="23">
        <f>SUM(D22:D31)</f>
        <v>97</v>
      </c>
      <c r="E32" s="23">
        <f t="shared" ref="E32:J32" si="3">SUM(E22:E31)</f>
        <v>59</v>
      </c>
      <c r="F32" s="23">
        <f t="shared" si="3"/>
        <v>21</v>
      </c>
      <c r="G32" s="23">
        <f t="shared" si="3"/>
        <v>13</v>
      </c>
      <c r="H32" s="23">
        <f t="shared" si="3"/>
        <v>20</v>
      </c>
      <c r="I32" s="23">
        <f t="shared" si="3"/>
        <v>3</v>
      </c>
      <c r="J32" s="23">
        <f t="shared" si="3"/>
        <v>14</v>
      </c>
      <c r="K32" s="36"/>
      <c r="L32" s="36"/>
      <c r="M32" s="36"/>
      <c r="N32" s="36"/>
      <c r="O32" s="36"/>
      <c r="P32" s="36"/>
      <c r="Q32" s="36"/>
      <c r="R32" s="23">
        <f>SUM(R22:R31)</f>
        <v>7</v>
      </c>
      <c r="S32" s="23"/>
      <c r="T32" s="23">
        <f>SUM(T22:T31)</f>
        <v>2</v>
      </c>
      <c r="U32" s="23">
        <f>SUM(U22:U31)</f>
        <v>15</v>
      </c>
      <c r="V32" s="36"/>
      <c r="W32" s="36"/>
      <c r="X32" s="36"/>
      <c r="Y32" s="36"/>
      <c r="Z32" s="36"/>
      <c r="AA32" s="36">
        <f>SUM(AA22:AA31)</f>
        <v>251</v>
      </c>
      <c r="AB32" s="15"/>
      <c r="AC32" s="50"/>
    </row>
    <row r="33" s="1" customFormat="1" ht="33.75" customHeight="1" spans="1:29">
      <c r="A33" s="30">
        <v>27</v>
      </c>
      <c r="B33" s="25" t="s">
        <v>67</v>
      </c>
      <c r="C33" s="28" t="s">
        <v>68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46"/>
      <c r="T33" s="46"/>
      <c r="U33" s="27"/>
      <c r="V33" s="27">
        <v>8</v>
      </c>
      <c r="W33" s="29"/>
      <c r="X33" s="29"/>
      <c r="Y33" s="29"/>
      <c r="Z33" s="29"/>
      <c r="AA33" s="27">
        <f t="shared" ref="AA33:AA40" si="4">SUM(D33:Z33)</f>
        <v>8</v>
      </c>
      <c r="AB33" s="15" t="s">
        <v>69</v>
      </c>
      <c r="AC33" s="16" t="s">
        <v>36</v>
      </c>
    </row>
    <row r="34" s="1" customFormat="1" ht="33.75" customHeight="1" spans="1:29">
      <c r="A34" s="30">
        <v>28</v>
      </c>
      <c r="B34" s="25" t="s">
        <v>70</v>
      </c>
      <c r="C34" s="28" t="s">
        <v>68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46"/>
      <c r="T34" s="46"/>
      <c r="U34" s="26"/>
      <c r="V34" s="27">
        <v>15</v>
      </c>
      <c r="W34" s="42"/>
      <c r="X34" s="42"/>
      <c r="Y34" s="42"/>
      <c r="Z34" s="42"/>
      <c r="AA34" s="27">
        <f t="shared" si="4"/>
        <v>15</v>
      </c>
      <c r="AB34" s="15"/>
      <c r="AC34" s="18"/>
    </row>
    <row r="35" s="1" customFormat="1" ht="33.75" customHeight="1" spans="1:29">
      <c r="A35" s="30">
        <v>29</v>
      </c>
      <c r="B35" s="25" t="s">
        <v>71</v>
      </c>
      <c r="C35" s="28" t="s">
        <v>68</v>
      </c>
      <c r="D35" s="31"/>
      <c r="E35" s="31"/>
      <c r="F35" s="31"/>
      <c r="G35" s="32"/>
      <c r="H35" s="32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46"/>
      <c r="T35" s="46"/>
      <c r="U35" s="26"/>
      <c r="V35" s="27">
        <v>8</v>
      </c>
      <c r="W35" s="42"/>
      <c r="X35" s="42"/>
      <c r="Y35" s="42"/>
      <c r="Z35" s="42"/>
      <c r="AA35" s="27">
        <f t="shared" si="4"/>
        <v>8</v>
      </c>
      <c r="AB35" s="15"/>
      <c r="AC35" s="18"/>
    </row>
    <row r="36" s="1" customFormat="1" ht="33.75" customHeight="1" spans="1:29">
      <c r="A36" s="30">
        <v>30</v>
      </c>
      <c r="B36" s="25" t="s">
        <v>72</v>
      </c>
      <c r="C36" s="28" t="s">
        <v>68</v>
      </c>
      <c r="D36" s="31"/>
      <c r="E36" s="31"/>
      <c r="F36" s="31"/>
      <c r="G36" s="32"/>
      <c r="H36" s="32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46"/>
      <c r="T36" s="46"/>
      <c r="U36" s="26"/>
      <c r="V36" s="27">
        <v>2</v>
      </c>
      <c r="W36" s="42"/>
      <c r="X36" s="42"/>
      <c r="Y36" s="42"/>
      <c r="Z36" s="42"/>
      <c r="AA36" s="27">
        <f t="shared" si="4"/>
        <v>2</v>
      </c>
      <c r="AB36" s="15"/>
      <c r="AC36" s="18"/>
    </row>
    <row r="37" s="1" customFormat="1" ht="42" customHeight="1" spans="1:29">
      <c r="A37" s="30">
        <v>31</v>
      </c>
      <c r="B37" s="25" t="s">
        <v>73</v>
      </c>
      <c r="C37" s="28" t="s">
        <v>68</v>
      </c>
      <c r="D37" s="31"/>
      <c r="E37" s="31"/>
      <c r="F37" s="31"/>
      <c r="G37" s="32"/>
      <c r="H37" s="32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46"/>
      <c r="T37" s="46"/>
      <c r="U37" s="26"/>
      <c r="V37" s="27">
        <v>11</v>
      </c>
      <c r="W37" s="42"/>
      <c r="X37" s="42"/>
      <c r="Y37" s="42"/>
      <c r="Z37" s="42"/>
      <c r="AA37" s="27">
        <f t="shared" si="4"/>
        <v>11</v>
      </c>
      <c r="AB37" s="15"/>
      <c r="AC37" s="18"/>
    </row>
    <row r="38" s="1" customFormat="1" ht="33.75" customHeight="1" spans="1:29">
      <c r="A38" s="30">
        <v>32</v>
      </c>
      <c r="B38" s="25" t="s">
        <v>74</v>
      </c>
      <c r="C38" s="28" t="s">
        <v>68</v>
      </c>
      <c r="D38" s="31"/>
      <c r="E38" s="31"/>
      <c r="F38" s="31"/>
      <c r="G38" s="32"/>
      <c r="H38" s="32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46"/>
      <c r="T38" s="46"/>
      <c r="U38" s="26"/>
      <c r="V38" s="27">
        <v>13</v>
      </c>
      <c r="W38" s="42"/>
      <c r="X38" s="42"/>
      <c r="Y38" s="42"/>
      <c r="Z38" s="42"/>
      <c r="AA38" s="27">
        <f t="shared" si="4"/>
        <v>13</v>
      </c>
      <c r="AB38" s="15"/>
      <c r="AC38" s="18"/>
    </row>
    <row r="39" s="1" customFormat="1" ht="33.75" customHeight="1" spans="1:29">
      <c r="A39" s="30">
        <v>33</v>
      </c>
      <c r="B39" s="25" t="s">
        <v>75</v>
      </c>
      <c r="C39" s="28" t="s">
        <v>68</v>
      </c>
      <c r="D39" s="31"/>
      <c r="E39" s="31"/>
      <c r="F39" s="31"/>
      <c r="G39" s="32"/>
      <c r="H39" s="32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46"/>
      <c r="T39" s="46"/>
      <c r="U39" s="26"/>
      <c r="V39" s="27">
        <v>4</v>
      </c>
      <c r="W39" s="42"/>
      <c r="X39" s="42"/>
      <c r="Y39" s="42"/>
      <c r="Z39" s="42"/>
      <c r="AA39" s="27">
        <f t="shared" si="4"/>
        <v>4</v>
      </c>
      <c r="AB39" s="15"/>
      <c r="AC39" s="18"/>
    </row>
    <row r="40" s="1" customFormat="1" ht="33.75" customHeight="1" spans="1:29">
      <c r="A40" s="30">
        <v>34</v>
      </c>
      <c r="B40" s="25" t="s">
        <v>76</v>
      </c>
      <c r="C40" s="28" t="s">
        <v>68</v>
      </c>
      <c r="D40" s="31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46"/>
      <c r="T40" s="46"/>
      <c r="U40" s="26"/>
      <c r="V40" s="27">
        <v>4</v>
      </c>
      <c r="W40" s="42"/>
      <c r="X40" s="42"/>
      <c r="Y40" s="42"/>
      <c r="Z40" s="42"/>
      <c r="AA40" s="27">
        <f t="shared" si="4"/>
        <v>4</v>
      </c>
      <c r="AB40" s="15"/>
      <c r="AC40" s="18"/>
    </row>
    <row r="41" s="3" customFormat="1" ht="28.5" customHeight="1" spans="1:29">
      <c r="A41" s="33" t="s">
        <v>77</v>
      </c>
      <c r="B41" s="34"/>
      <c r="C41" s="35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47"/>
      <c r="V41" s="23">
        <f>SUM(V33:V40)</f>
        <v>65</v>
      </c>
      <c r="W41" s="23"/>
      <c r="X41" s="23"/>
      <c r="Y41" s="23"/>
      <c r="Z41" s="23"/>
      <c r="AA41" s="23">
        <f>SUM(AA33:AA40)</f>
        <v>65</v>
      </c>
      <c r="AB41" s="15"/>
      <c r="AC41" s="50"/>
    </row>
    <row r="42" s="1" customFormat="1" ht="33.75" customHeight="1"/>
    <row r="43" s="1" customFormat="1" ht="33.75" customHeight="1"/>
    <row r="44" s="1" customFormat="1" ht="33.75" customHeight="1"/>
    <row r="45" s="1" customFormat="1" ht="33.75" customHeight="1"/>
    <row r="46" s="1" customFormat="1" ht="33.75" customHeight="1"/>
    <row r="47" s="1" customFormat="1" ht="33.75" customHeight="1"/>
    <row r="48" s="1" customFormat="1" ht="33.75" customHeight="1"/>
    <row r="49" s="1" customFormat="1" ht="33.75" customHeight="1"/>
    <row r="50" s="1" customFormat="1" ht="33.75" customHeight="1"/>
    <row r="51" s="1" customFormat="1" ht="33.75" customHeight="1"/>
    <row r="52" s="1" customFormat="1" ht="33.75" customHeight="1"/>
    <row r="53" s="1" customFormat="1" ht="33.75" customHeight="1"/>
    <row r="54" s="1" customFormat="1" ht="33.75" customHeight="1"/>
    <row r="55" s="1" customFormat="1" ht="33.75" customHeight="1"/>
    <row r="56" s="1" customFormat="1" ht="33.75" customHeight="1"/>
    <row r="57" s="1" customFormat="1" ht="33.75" customHeight="1"/>
    <row r="58" s="1" customFormat="1" ht="33.75" customHeight="1"/>
    <row r="59" s="1" customFormat="1" ht="33.75" customHeight="1"/>
    <row r="60" s="1" customFormat="1" ht="33.75" customHeight="1"/>
    <row r="61" s="1" customFormat="1" ht="33.75" customHeight="1"/>
    <row r="62" s="1" customFormat="1" ht="33.75" customHeight="1"/>
    <row r="63" s="1" customFormat="1" ht="33.75" customHeight="1"/>
    <row r="64" s="1" customFormat="1" ht="33.75" customHeight="1"/>
    <row r="65" s="1" customFormat="1" ht="33.75" customHeight="1"/>
    <row r="66" s="1" customFormat="1" ht="33.75" customHeight="1"/>
    <row r="67" s="1" customFormat="1" ht="33.75" customHeight="1"/>
    <row r="68" s="1" customFormat="1" ht="33.75" customHeight="1"/>
    <row r="69" s="1" customFormat="1" ht="33.75" customHeight="1"/>
    <row r="70" s="1" customFormat="1" ht="33.75" customHeight="1"/>
    <row r="71" s="1" customFormat="1" ht="33.75" customHeight="1"/>
    <row r="72" s="1" customFormat="1" ht="33.75" customHeight="1"/>
    <row r="73" s="1" customFormat="1" ht="33.75" customHeight="1"/>
    <row r="74" s="1" customFormat="1" ht="33.75" customHeight="1"/>
    <row r="75" s="1" customFormat="1" ht="33.75" customHeight="1"/>
    <row r="76" s="1" customFormat="1" ht="33.75" customHeight="1"/>
    <row r="77" s="1" customFormat="1" ht="33.75" customHeight="1"/>
    <row r="78" s="1" customFormat="1" ht="33.75" customHeight="1"/>
    <row r="79" ht="33.75" customHeight="1"/>
    <row r="80" ht="33.75" customHeight="1"/>
    <row r="81" ht="33.75" customHeight="1"/>
    <row r="82" ht="33.75" customHeight="1"/>
    <row r="83" ht="33.75" customHeight="1"/>
    <row r="84" ht="33.75" customHeight="1"/>
    <row r="85" ht="33.75" customHeight="1"/>
    <row r="86" ht="33.75" customHeight="1"/>
  </sheetData>
  <mergeCells count="18">
    <mergeCell ref="A1:AC1"/>
    <mergeCell ref="A2:AC2"/>
    <mergeCell ref="D3:V3"/>
    <mergeCell ref="W3:AA3"/>
    <mergeCell ref="A21:C21"/>
    <mergeCell ref="A32:C32"/>
    <mergeCell ref="A41:C41"/>
    <mergeCell ref="A3:A4"/>
    <mergeCell ref="B3:B4"/>
    <mergeCell ref="C3:C4"/>
    <mergeCell ref="AB3:AB4"/>
    <mergeCell ref="AB5:AB21"/>
    <mergeCell ref="AB22:AB32"/>
    <mergeCell ref="AB33:AB41"/>
    <mergeCell ref="AC3:AC4"/>
    <mergeCell ref="AC5:AC21"/>
    <mergeCell ref="AC22:AC32"/>
    <mergeCell ref="AC33:AC41"/>
  </mergeCells>
  <printOptions horizontalCentered="1"/>
  <pageMargins left="0.169444444444444" right="0.109722222222222" top="0.550694444444444" bottom="0.550694444444444" header="0.314583333333333" footer="0.314583333333333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2017-11-16T13:57:00Z</cp:lastPrinted>
  <dcterms:modified xsi:type="dcterms:W3CDTF">2017-11-21T03:04:08Z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