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附件1岗位表" sheetId="3" r:id="rId1"/>
    <sheet name="附件2职位表" sheetId="1" r:id="rId2"/>
  </sheets>
  <definedNames>
    <definedName name="_xlnm.Print_Titles" localSheetId="0">附件1岗位表!$2:$5</definedName>
    <definedName name="_xlnm.Print_Titles" localSheetId="1">附件2职位表!$2:$4</definedName>
  </definedNames>
  <calcPr calcId="144525"/>
</workbook>
</file>

<file path=xl/sharedStrings.xml><?xml version="1.0" encoding="utf-8"?>
<sst xmlns="http://schemas.openxmlformats.org/spreadsheetml/2006/main" count="134">
  <si>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</si>
  <si>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滨海县2018年公开招聘教师岗位表</t>
  </si>
  <si>
    <t>招聘岗位</t>
  </si>
  <si>
    <r>
      <rPr>
        <sz val="10"/>
        <rFont val="宋体"/>
        <charset val="134"/>
      </rPr>
      <t>岗位
类别</t>
    </r>
  </si>
  <si>
    <t>招聘学科计划</t>
  </si>
  <si>
    <t>合计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</si>
  <si>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</si>
  <si>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</si>
  <si>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</si>
  <si>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</si>
  <si>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</si>
  <si>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</si>
  <si>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</si>
  <si>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</si>
  <si>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</si>
  <si>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</si>
  <si>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</si>
  <si>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</si>
  <si>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信息</t>
  </si>
  <si>
    <t>职教</t>
  </si>
  <si>
    <r>
      <rPr>
        <b/>
        <sz val="10"/>
        <rFont val="宋体"/>
        <charset val="134"/>
      </rPr>
      <t>总计</t>
    </r>
  </si>
  <si>
    <r>
      <rPr>
        <sz val="10"/>
        <rFont val="宋体"/>
        <charset val="134"/>
      </rPr>
      <t>滨海中等专业学校</t>
    </r>
  </si>
  <si>
    <t>县城高中</t>
  </si>
  <si>
    <t>县明达中学</t>
  </si>
  <si>
    <r>
      <rPr>
        <sz val="10"/>
        <rFont val="宋体"/>
        <charset val="134"/>
      </rPr>
      <t>县第一初级中学</t>
    </r>
  </si>
  <si>
    <t>县城初中</t>
  </si>
  <si>
    <r>
      <rPr>
        <sz val="10"/>
        <rFont val="宋体"/>
        <charset val="134"/>
      </rPr>
      <t>县第三中学</t>
    </r>
  </si>
  <si>
    <t>坎北初中</t>
  </si>
  <si>
    <t>县城中学合计</t>
  </si>
  <si>
    <t>八滩中学</t>
  </si>
  <si>
    <t>农村高中</t>
  </si>
  <si>
    <t>五汛中学</t>
  </si>
  <si>
    <t>獐沟中学</t>
  </si>
  <si>
    <t>北坍初中</t>
  </si>
  <si>
    <t>农村初中</t>
  </si>
  <si>
    <t>蔡桥初中</t>
  </si>
  <si>
    <t>正红初中</t>
  </si>
  <si>
    <t>陈铸初中</t>
  </si>
  <si>
    <t>通榆初中</t>
  </si>
  <si>
    <t>天场初中</t>
  </si>
  <si>
    <t>大套中学</t>
  </si>
  <si>
    <t>界牌初中</t>
  </si>
  <si>
    <t>陆集中学</t>
  </si>
  <si>
    <t>玉龙初中</t>
  </si>
  <si>
    <t>陈涛中学</t>
  </si>
  <si>
    <t>条洋初中</t>
  </si>
  <si>
    <t>八滩第二中学</t>
  </si>
  <si>
    <t>新港初中</t>
  </si>
  <si>
    <t>振东初中</t>
  </si>
  <si>
    <t>条港初中</t>
  </si>
  <si>
    <t>滨淮初中</t>
  </si>
  <si>
    <t>港城初中</t>
  </si>
  <si>
    <t>淤尖实验学校</t>
  </si>
  <si>
    <t>滨淮农场学校</t>
  </si>
  <si>
    <t>农村中学合计</t>
  </si>
  <si>
    <t>县实验小学</t>
  </si>
  <si>
    <t>小学</t>
  </si>
  <si>
    <t>县第二实验小学</t>
  </si>
  <si>
    <r>
      <rPr>
        <sz val="10"/>
        <rFont val="宋体"/>
        <charset val="134"/>
      </rPr>
      <t>小学</t>
    </r>
  </si>
  <si>
    <r>
      <rPr>
        <sz val="10"/>
        <rFont val="宋体"/>
        <charset val="134"/>
      </rPr>
      <t>县永宁路实验学校</t>
    </r>
  </si>
  <si>
    <t>东坎中心小学</t>
  </si>
  <si>
    <t>县城小学合计</t>
  </si>
  <si>
    <r>
      <rPr>
        <sz val="10"/>
        <rFont val="宋体"/>
        <charset val="134"/>
      </rPr>
      <t>备注：滨海中等专业学校招聘职教专业教师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名，包括机械、烹饪、服装设计、会计各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名。</t>
    </r>
  </si>
  <si>
    <t>附件2</t>
  </si>
  <si>
    <t>滨海县2018年公开招聘教师职位表</t>
  </si>
  <si>
    <t>职位
代码</t>
  </si>
  <si>
    <t>招聘职位名称</t>
  </si>
  <si>
    <t>招聘
计划</t>
  </si>
  <si>
    <t>专业</t>
  </si>
  <si>
    <t>资格条件</t>
  </si>
  <si>
    <t>面试形式</t>
  </si>
  <si>
    <t>县城中学语文教师</t>
  </si>
  <si>
    <r>
      <rPr>
        <sz val="9"/>
        <rFont val="宋体"/>
        <charset val="134"/>
      </rPr>
      <t>中国语言文学类</t>
    </r>
  </si>
  <si>
    <t>获得全日制普通高校本科(学士)及以上学历(学位)；持有《教师资格条例》规定的相应教师资格证书(所学专业不限)；报考职教专业课教师者，可不受教师资格限制，但被聘用后三年内须取得教师资格证书，否则解聘。</t>
  </si>
  <si>
    <t>微型课</t>
  </si>
  <si>
    <t>县城中学数学教师</t>
  </si>
  <si>
    <r>
      <rPr>
        <sz val="9"/>
        <rFont val="宋体"/>
        <charset val="134"/>
      </rPr>
      <t>数学类</t>
    </r>
  </si>
  <si>
    <t>县城中学英语教师</t>
  </si>
  <si>
    <r>
      <rPr>
        <sz val="9"/>
        <rFont val="宋体"/>
        <charset val="134"/>
      </rPr>
      <t>外国语言文学类</t>
    </r>
  </si>
  <si>
    <t>县城中学政治教师</t>
  </si>
  <si>
    <r>
      <rPr>
        <sz val="9"/>
        <rFont val="宋体"/>
        <charset val="134"/>
      </rPr>
      <t>政治学类</t>
    </r>
  </si>
  <si>
    <t>县城中学历史教师</t>
  </si>
  <si>
    <t>历史学类</t>
  </si>
  <si>
    <t>县城中学地理教师</t>
  </si>
  <si>
    <t>地理科学类</t>
  </si>
  <si>
    <t>县城中学物理教师</t>
  </si>
  <si>
    <r>
      <rPr>
        <sz val="9"/>
        <rFont val="宋体"/>
        <charset val="134"/>
      </rPr>
      <t>物理学类</t>
    </r>
  </si>
  <si>
    <t>县城中学化学教师</t>
  </si>
  <si>
    <r>
      <rPr>
        <sz val="9"/>
        <rFont val="宋体"/>
        <charset val="134"/>
      </rPr>
      <t>化学类</t>
    </r>
  </si>
  <si>
    <t>县城中学生物教师</t>
  </si>
  <si>
    <r>
      <rPr>
        <sz val="9"/>
        <rFont val="宋体"/>
        <charset val="134"/>
      </rPr>
      <t>生物科学类、生物工程类</t>
    </r>
  </si>
  <si>
    <t>县城中学体育教师</t>
  </si>
  <si>
    <r>
      <rPr>
        <sz val="9"/>
        <rFont val="宋体"/>
        <charset val="134"/>
      </rPr>
      <t>体育类</t>
    </r>
  </si>
  <si>
    <t>县城中学美术教师</t>
  </si>
  <si>
    <t>美术学类、艺术类、设计学类</t>
  </si>
  <si>
    <t>县城中学信息技术教师</t>
  </si>
  <si>
    <r>
      <rPr>
        <sz val="9"/>
        <rFont val="宋体"/>
        <charset val="134"/>
      </rPr>
      <t>计算机类、信息技术类、电化教育类、教育技术学类</t>
    </r>
  </si>
  <si>
    <t>县城职教机械专业教师</t>
  </si>
  <si>
    <t>机械工程类</t>
  </si>
  <si>
    <t>县城职教烹饪专业教师</t>
  </si>
  <si>
    <t>烹饪类、烹饪与营养、烹饪与营养教育</t>
  </si>
  <si>
    <t>县城职教服装设计专业教师</t>
  </si>
  <si>
    <t>服装设计类、服装与服饰设计、服装设计与工程、服装艺术设计</t>
  </si>
  <si>
    <t>县城职教会计专业教师</t>
  </si>
  <si>
    <t>会计学类、会计学、财务会计、会计与审计、财务会计教育</t>
  </si>
  <si>
    <t>农村中学语文教师</t>
  </si>
  <si>
    <t>农村中学数学教师</t>
  </si>
  <si>
    <t>农村中学英语教师</t>
  </si>
  <si>
    <t>农村中学政治教师</t>
  </si>
  <si>
    <t>农村中学历史教师</t>
  </si>
  <si>
    <t>农村中学地理教师</t>
  </si>
  <si>
    <t>农村中学物理教师</t>
  </si>
  <si>
    <t>农村中学化学教师</t>
  </si>
  <si>
    <t>农村中学生物教师</t>
  </si>
  <si>
    <t>农村中学音乐教师</t>
  </si>
  <si>
    <t>音乐与舞蹈学类、艺术类</t>
  </si>
  <si>
    <t>微型课
技能测试</t>
  </si>
  <si>
    <t>农村中学体育教师</t>
  </si>
  <si>
    <t>农村中学美术教师</t>
  </si>
  <si>
    <t>农村中学信息技术教师</t>
  </si>
  <si>
    <t>县城小学语文教师</t>
  </si>
  <si>
    <t>中国语言文学类、小学教育</t>
  </si>
  <si>
    <t>县城小学数学教师</t>
  </si>
  <si>
    <r>
      <rPr>
        <sz val="9"/>
        <rFont val="宋体"/>
        <charset val="134"/>
      </rPr>
      <t>数学类、小学教育</t>
    </r>
  </si>
  <si>
    <t>县城小学英语教师</t>
  </si>
  <si>
    <t>外国语言文学类、小学教育(英语)</t>
  </si>
  <si>
    <t>县城小学音乐教师</t>
  </si>
  <si>
    <t>音乐与舞蹈学类、艺术类、小学教育(音乐)</t>
  </si>
  <si>
    <t>县城小学体育教师</t>
  </si>
  <si>
    <t>体育类、小学教育(体育)</t>
  </si>
  <si>
    <t>县城小学美术教师</t>
  </si>
  <si>
    <t>美术学类、艺术类、设计学类、小学教育(美术)</t>
  </si>
  <si>
    <t>县城小学信息技术教师</t>
  </si>
  <si>
    <t>计算机类、信息技术类、电化教育类、教育技术学类、小学教育(计算机)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</si>
</sst>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20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1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9" fillId="17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4" borderId="14" applyNumberFormat="0" applyFont="0" applyAlignment="0" applyProtection="0">
      <alignment vertical="center"/>
    </xf>
    <xf numFmtId="0" fontId="0" fillId="0" borderId="0" applyProtection="0"/>
    <xf numFmtId="0" fontId="16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30" borderId="17" applyNumberFormat="0" applyAlignment="0" applyProtection="0">
      <alignment vertical="center"/>
    </xf>
    <xf numFmtId="0" fontId="37" fillId="30" borderId="10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Protection="0"/>
    <xf numFmtId="0" fontId="17" fillId="34" borderId="0" applyNumberFormat="0" applyBorder="0" applyAlignment="0" applyProtection="0">
      <alignment vertical="center"/>
    </xf>
    <xf numFmtId="0" fontId="0" fillId="0" borderId="0" applyProtection="0"/>
    <xf numFmtId="0" fontId="17" fillId="1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 applyProtection="0"/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0" fillId="0" borderId="0"/>
    <xf numFmtId="0" fontId="0" fillId="0" borderId="0"/>
    <xf numFmtId="0" fontId="43" fillId="0" borderId="0" applyNumberFormat="0" applyFill="0" applyBorder="0" applyAlignment="0" applyProtection="0"/>
    <xf numFmtId="0" fontId="0" fillId="0" borderId="0"/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48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52" borderId="24" applyNumberFormat="0" applyAlignment="0" applyProtection="0">
      <alignment vertical="center"/>
    </xf>
    <xf numFmtId="0" fontId="51" fillId="52" borderId="2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40" borderId="9" applyNumberFormat="0" applyAlignment="0" applyProtection="0">
      <alignment vertical="center"/>
    </xf>
    <xf numFmtId="0" fontId="53" fillId="40" borderId="9" applyNumberFormat="0" applyAlignment="0" applyProtection="0">
      <alignment vertical="center"/>
    </xf>
    <xf numFmtId="0" fontId="0" fillId="31" borderId="18" applyNumberFormat="0" applyFont="0" applyAlignment="0" applyProtection="0">
      <alignment vertical="center"/>
    </xf>
    <xf numFmtId="0" fontId="0" fillId="31" borderId="18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129" applyFont="1"/>
    <xf numFmtId="0" fontId="1" fillId="0" borderId="0" xfId="129" applyFont="1" applyFill="1"/>
    <xf numFmtId="0" fontId="8" fillId="0" borderId="0" xfId="129" applyFont="1" applyFill="1" applyAlignment="1">
      <alignment horizontal="center"/>
    </xf>
    <xf numFmtId="0" fontId="8" fillId="0" borderId="0" xfId="129" applyFont="1" applyFill="1"/>
    <xf numFmtId="0" fontId="9" fillId="0" borderId="0" xfId="129" applyFont="1" applyFill="1"/>
    <xf numFmtId="0" fontId="0" fillId="0" borderId="0" xfId="129" applyFont="1" applyFill="1"/>
    <xf numFmtId="0" fontId="10" fillId="0" borderId="0" xfId="129" applyFont="1" applyAlignment="1">
      <alignment horizontal="center" vertical="center" wrapText="1"/>
    </xf>
    <xf numFmtId="0" fontId="3" fillId="0" borderId="0" xfId="129" applyFont="1" applyFill="1" applyAlignment="1">
      <alignment horizontal="center" vertical="center"/>
    </xf>
    <xf numFmtId="0" fontId="11" fillId="0" borderId="0" xfId="129" applyFont="1" applyFill="1" applyAlignment="1">
      <alignment horizontal="center" vertical="center"/>
    </xf>
    <xf numFmtId="0" fontId="10" fillId="0" borderId="2" xfId="129" applyFont="1" applyFill="1" applyBorder="1" applyAlignment="1">
      <alignment horizontal="center" vertical="center" wrapText="1"/>
    </xf>
    <xf numFmtId="0" fontId="10" fillId="0" borderId="2" xfId="129" applyFont="1" applyFill="1" applyBorder="1" applyAlignment="1">
      <alignment horizontal="center" vertical="center"/>
    </xf>
    <xf numFmtId="0" fontId="12" fillId="0" borderId="2" xfId="129" applyFont="1" applyFill="1" applyBorder="1" applyAlignment="1">
      <alignment horizontal="center" vertical="center" wrapText="1"/>
    </xf>
    <xf numFmtId="0" fontId="12" fillId="0" borderId="2" xfId="129" applyFont="1" applyFill="1" applyBorder="1" applyAlignment="1">
      <alignment horizontal="center" vertical="center" shrinkToFit="1"/>
    </xf>
    <xf numFmtId="0" fontId="10" fillId="2" borderId="2" xfId="129" applyFont="1" applyFill="1" applyBorder="1" applyAlignment="1">
      <alignment horizontal="left" vertical="center"/>
    </xf>
    <xf numFmtId="0" fontId="1" fillId="2" borderId="2" xfId="129" applyFont="1" applyFill="1" applyBorder="1" applyAlignment="1">
      <alignment horizontal="center" vertical="center" shrinkToFit="1"/>
    </xf>
    <xf numFmtId="0" fontId="10" fillId="2" borderId="2" xfId="129" applyFont="1" applyFill="1" applyBorder="1" applyAlignment="1">
      <alignment horizontal="center" vertical="center" wrapText="1"/>
    </xf>
    <xf numFmtId="0" fontId="1" fillId="2" borderId="2" xfId="129" applyFont="1" applyFill="1" applyBorder="1" applyAlignment="1">
      <alignment horizontal="left" vertical="center"/>
    </xf>
    <xf numFmtId="0" fontId="10" fillId="2" borderId="2" xfId="129" applyFont="1" applyFill="1" applyBorder="1" applyAlignment="1">
      <alignment horizontal="center" vertical="center" shrinkToFit="1"/>
    </xf>
    <xf numFmtId="0" fontId="8" fillId="2" borderId="6" xfId="129" applyFont="1" applyFill="1" applyBorder="1" applyAlignment="1">
      <alignment horizontal="center" vertical="center"/>
    </xf>
    <xf numFmtId="0" fontId="8" fillId="2" borderId="7" xfId="129" applyFont="1" applyFill="1" applyBorder="1" applyAlignment="1">
      <alignment horizontal="center" vertical="center"/>
    </xf>
    <xf numFmtId="0" fontId="12" fillId="2" borderId="2" xfId="129" applyFont="1" applyFill="1" applyBorder="1" applyAlignment="1">
      <alignment horizontal="center" vertical="center" wrapText="1"/>
    </xf>
    <xf numFmtId="0" fontId="13" fillId="2" borderId="2" xfId="129" applyFont="1" applyFill="1" applyBorder="1" applyAlignment="1">
      <alignment horizontal="center" vertical="center" wrapText="1"/>
    </xf>
    <xf numFmtId="0" fontId="12" fillId="2" borderId="7" xfId="129" applyFont="1" applyFill="1" applyBorder="1" applyAlignment="1">
      <alignment horizontal="center" vertical="center"/>
    </xf>
    <xf numFmtId="0" fontId="1" fillId="0" borderId="0" xfId="129" applyFont="1" applyFill="1" applyAlignment="1">
      <alignment horizontal="left" vertical="center" wrapText="1"/>
    </xf>
    <xf numFmtId="0" fontId="10" fillId="0" borderId="0" xfId="129" applyFont="1" applyFill="1" applyAlignment="1">
      <alignment horizontal="left" vertical="center" wrapText="1"/>
    </xf>
    <xf numFmtId="0" fontId="10" fillId="0" borderId="1" xfId="129" applyFont="1" applyFill="1" applyBorder="1" applyAlignment="1">
      <alignment horizontal="right" vertical="center"/>
    </xf>
    <xf numFmtId="0" fontId="10" fillId="2" borderId="2" xfId="129" applyFont="1" applyFill="1" applyBorder="1" applyAlignment="1">
      <alignment horizontal="center" vertical="center"/>
    </xf>
    <xf numFmtId="0" fontId="1" fillId="0" borderId="2" xfId="129" applyFont="1" applyFill="1" applyBorder="1" applyAlignment="1">
      <alignment horizontal="center" vertical="center" wrapText="1"/>
    </xf>
  </cellXfs>
  <cellStyles count="21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40% - 强调文字颜色 1 2" xfId="40"/>
    <cellStyle name="汇总" xfId="41" builtinId="25"/>
    <cellStyle name="好" xfId="42" builtinId="26"/>
    <cellStyle name="适中" xfId="43" builtinId="28"/>
    <cellStyle name="20% - 强调文字颜色 3 3" xfId="44"/>
    <cellStyle name="40% - 强调文字颜色 2 2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20% - 强调文字颜色 6 3" xfId="5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常规 3" xfId="73"/>
    <cellStyle name="20% - 强调文字颜色 4 3" xfId="74"/>
    <cellStyle name="常规 4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60% - 强调文字颜色 2 2" xfId="89"/>
    <cellStyle name="常规 5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ColLevel_0" xfId="99"/>
    <cellStyle name="常规 3 3 3" xfId="100"/>
    <cellStyle name="gcd" xfId="101"/>
    <cellStyle name="RowLevel_0" xfId="102"/>
    <cellStyle name="常规 2 6 3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15" xfId="122"/>
    <cellStyle name="常规 20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常规 2 5" xfId="156"/>
    <cellStyle name="强调文字颜色 4 2" xfId="157"/>
    <cellStyle name="常规 2 5 2" xfId="158"/>
    <cellStyle name="常规 2 5 3" xfId="159"/>
    <cellStyle name="常规 2 6" xfId="160"/>
    <cellStyle name="强调文字颜色 4 3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常规 3 5" xfId="181"/>
    <cellStyle name="强调文字颜色 5 2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42"/>
  <sheetViews>
    <sheetView showZeros="0" tabSelected="1" workbookViewId="0">
      <pane xSplit="2" ySplit="6" topLeftCell="C7" activePane="bottomRight" state="frozen"/>
      <selection/>
      <selection pane="topRight"/>
      <selection pane="bottomLeft"/>
      <selection pane="bottomRight" activeCell="X41" sqref="X41"/>
    </sheetView>
  </sheetViews>
  <sheetFormatPr defaultColWidth="9" defaultRowHeight="14.25"/>
  <cols>
    <col min="1" max="1" width="13.875" style="22" customWidth="1"/>
    <col min="2" max="2" width="7.75" style="22" customWidth="1"/>
    <col min="3" max="3" width="4.375" style="22" customWidth="1"/>
    <col min="4" max="17" width="3.875" style="22" customWidth="1"/>
    <col min="18" max="23" width="3.625" style="22" customWidth="1"/>
    <col min="24" max="24" width="3.875" style="22" customWidth="1"/>
    <col min="25" max="31" width="3.625" style="22" customWidth="1"/>
    <col min="32" max="32" width="4.25" style="22" customWidth="1"/>
    <col min="33" max="42" width="3.625" style="22" customWidth="1"/>
    <col min="43" max="16384" width="9" style="22"/>
  </cols>
  <sheetData>
    <row r="1" s="16" customFormat="1" ht="15.75" spans="1:17">
      <c r="A1" s="16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ht="22.5" customHeight="1" spans="1:17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.25" customHeight="1" spans="1:17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2"/>
      <c r="Q3" s="42"/>
    </row>
    <row r="4" s="17" customFormat="1" ht="15" customHeight="1" spans="1:17">
      <c r="A4" s="26" t="s">
        <v>2</v>
      </c>
      <c r="B4" s="26" t="s">
        <v>3</v>
      </c>
      <c r="C4" s="27" t="s">
        <v>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="18" customFormat="1" ht="15" customHeight="1" spans="1:17">
      <c r="A5" s="26"/>
      <c r="B5" s="26"/>
      <c r="C5" s="26" t="s">
        <v>5</v>
      </c>
      <c r="D5" s="26" t="s">
        <v>6</v>
      </c>
      <c r="E5" s="26" t="s">
        <v>7</v>
      </c>
      <c r="F5" s="26" t="s">
        <v>8</v>
      </c>
      <c r="G5" s="26" t="s">
        <v>9</v>
      </c>
      <c r="H5" s="26" t="s">
        <v>10</v>
      </c>
      <c r="I5" s="26" t="s">
        <v>11</v>
      </c>
      <c r="J5" s="26" t="s">
        <v>12</v>
      </c>
      <c r="K5" s="26" t="s">
        <v>13</v>
      </c>
      <c r="L5" s="26" t="s">
        <v>14</v>
      </c>
      <c r="M5" s="26" t="s">
        <v>15</v>
      </c>
      <c r="N5" s="26" t="s">
        <v>16</v>
      </c>
      <c r="O5" s="26" t="s">
        <v>17</v>
      </c>
      <c r="P5" s="26" t="s">
        <v>18</v>
      </c>
      <c r="Q5" s="44" t="s">
        <v>19</v>
      </c>
    </row>
    <row r="6" s="19" customFormat="1" ht="16.5" customHeight="1" spans="1:17">
      <c r="A6" s="28" t="s">
        <v>20</v>
      </c>
      <c r="B6" s="29"/>
      <c r="C6" s="28">
        <f>C12+C36+C41</f>
        <v>343</v>
      </c>
      <c r="D6" s="28">
        <f t="shared" ref="D6:Q6" si="0">D12+D36+D41</f>
        <v>92</v>
      </c>
      <c r="E6" s="28">
        <f t="shared" si="0"/>
        <v>97</v>
      </c>
      <c r="F6" s="28">
        <f t="shared" si="0"/>
        <v>66</v>
      </c>
      <c r="G6" s="28">
        <f t="shared" si="0"/>
        <v>7</v>
      </c>
      <c r="H6" s="28">
        <f t="shared" si="0"/>
        <v>9</v>
      </c>
      <c r="I6" s="28">
        <f t="shared" si="0"/>
        <v>8</v>
      </c>
      <c r="J6" s="28">
        <f t="shared" si="0"/>
        <v>21</v>
      </c>
      <c r="K6" s="28">
        <f t="shared" si="0"/>
        <v>5</v>
      </c>
      <c r="L6" s="28">
        <f t="shared" si="0"/>
        <v>9</v>
      </c>
      <c r="M6" s="28">
        <f t="shared" si="0"/>
        <v>4</v>
      </c>
      <c r="N6" s="28">
        <f t="shared" si="0"/>
        <v>11</v>
      </c>
      <c r="O6" s="28">
        <f t="shared" si="0"/>
        <v>5</v>
      </c>
      <c r="P6" s="28">
        <f t="shared" si="0"/>
        <v>5</v>
      </c>
      <c r="Q6" s="28">
        <f t="shared" si="0"/>
        <v>4</v>
      </c>
    </row>
    <row r="7" s="18" customFormat="1" ht="16" customHeight="1" spans="1:17">
      <c r="A7" s="30" t="s">
        <v>21</v>
      </c>
      <c r="B7" s="31" t="s">
        <v>22</v>
      </c>
      <c r="C7" s="32">
        <f t="shared" ref="C7:C11" si="1">SUM(D7:Q7)</f>
        <v>10</v>
      </c>
      <c r="D7" s="32">
        <v>2</v>
      </c>
      <c r="E7" s="32">
        <v>2</v>
      </c>
      <c r="F7" s="32">
        <v>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43">
        <v>4</v>
      </c>
    </row>
    <row r="8" s="18" customFormat="1" ht="16" customHeight="1" spans="1:17">
      <c r="A8" s="33" t="s">
        <v>23</v>
      </c>
      <c r="B8" s="31" t="s">
        <v>22</v>
      </c>
      <c r="C8" s="32">
        <f t="shared" si="1"/>
        <v>7</v>
      </c>
      <c r="D8" s="32">
        <v>2</v>
      </c>
      <c r="E8" s="32">
        <v>2</v>
      </c>
      <c r="F8" s="32">
        <v>2</v>
      </c>
      <c r="G8" s="32"/>
      <c r="H8" s="32"/>
      <c r="I8" s="32"/>
      <c r="J8" s="32">
        <v>1</v>
      </c>
      <c r="K8" s="32"/>
      <c r="L8" s="32"/>
      <c r="M8" s="32"/>
      <c r="N8" s="32"/>
      <c r="O8" s="32"/>
      <c r="P8" s="32"/>
      <c r="Q8" s="43"/>
    </row>
    <row r="9" s="18" customFormat="1" ht="16" customHeight="1" spans="1:17">
      <c r="A9" s="30" t="s">
        <v>24</v>
      </c>
      <c r="B9" s="31" t="s">
        <v>25</v>
      </c>
      <c r="C9" s="32">
        <f t="shared" si="1"/>
        <v>46</v>
      </c>
      <c r="D9" s="34">
        <v>9</v>
      </c>
      <c r="E9" s="34">
        <v>8</v>
      </c>
      <c r="F9" s="34">
        <v>7</v>
      </c>
      <c r="G9" s="34">
        <v>2</v>
      </c>
      <c r="H9" s="34"/>
      <c r="I9" s="34">
        <v>3</v>
      </c>
      <c r="J9" s="34">
        <v>6</v>
      </c>
      <c r="K9" s="34">
        <v>1</v>
      </c>
      <c r="L9" s="34">
        <v>3</v>
      </c>
      <c r="M9" s="34"/>
      <c r="N9" s="34">
        <v>4</v>
      </c>
      <c r="O9" s="34">
        <v>1</v>
      </c>
      <c r="P9" s="34">
        <v>2</v>
      </c>
      <c r="Q9" s="43"/>
    </row>
    <row r="10" s="18" customFormat="1" ht="16" customHeight="1" spans="1:17">
      <c r="A10" s="30" t="s">
        <v>26</v>
      </c>
      <c r="B10" s="31" t="s">
        <v>25</v>
      </c>
      <c r="C10" s="32">
        <f t="shared" si="1"/>
        <v>5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/>
      <c r="J10" s="32"/>
      <c r="K10" s="32"/>
      <c r="L10" s="32"/>
      <c r="M10" s="32"/>
      <c r="N10" s="32"/>
      <c r="O10" s="32"/>
      <c r="P10" s="32"/>
      <c r="Q10" s="43"/>
    </row>
    <row r="11" s="18" customFormat="1" ht="16" customHeight="1" spans="1:17">
      <c r="A11" s="30" t="s">
        <v>27</v>
      </c>
      <c r="B11" s="31" t="s">
        <v>25</v>
      </c>
      <c r="C11" s="32">
        <f t="shared" si="1"/>
        <v>15</v>
      </c>
      <c r="D11" s="32">
        <v>4</v>
      </c>
      <c r="E11" s="32">
        <v>4</v>
      </c>
      <c r="F11" s="32">
        <v>3</v>
      </c>
      <c r="G11" s="32">
        <v>1</v>
      </c>
      <c r="H11" s="32"/>
      <c r="I11" s="32"/>
      <c r="J11" s="32">
        <v>1</v>
      </c>
      <c r="K11" s="32">
        <v>1</v>
      </c>
      <c r="L11" s="32"/>
      <c r="M11" s="32"/>
      <c r="N11" s="32">
        <v>1</v>
      </c>
      <c r="O11" s="32"/>
      <c r="P11" s="32"/>
      <c r="Q11" s="43"/>
    </row>
    <row r="12" s="19" customFormat="1" ht="16" customHeight="1" spans="1:17">
      <c r="A12" s="35" t="s">
        <v>28</v>
      </c>
      <c r="B12" s="36"/>
      <c r="C12" s="37">
        <f>SUM(C7:C11)</f>
        <v>83</v>
      </c>
      <c r="D12" s="37">
        <f t="shared" ref="D12:Q12" si="2">SUM(D7:D11)</f>
        <v>18</v>
      </c>
      <c r="E12" s="37">
        <f t="shared" si="2"/>
        <v>17</v>
      </c>
      <c r="F12" s="37">
        <f t="shared" si="2"/>
        <v>15</v>
      </c>
      <c r="G12" s="37">
        <f t="shared" si="2"/>
        <v>4</v>
      </c>
      <c r="H12" s="37">
        <f t="shared" si="2"/>
        <v>1</v>
      </c>
      <c r="I12" s="37">
        <f t="shared" si="2"/>
        <v>3</v>
      </c>
      <c r="J12" s="37">
        <f t="shared" si="2"/>
        <v>8</v>
      </c>
      <c r="K12" s="37">
        <f t="shared" si="2"/>
        <v>2</v>
      </c>
      <c r="L12" s="37">
        <f t="shared" si="2"/>
        <v>3</v>
      </c>
      <c r="M12" s="37">
        <f t="shared" si="2"/>
        <v>0</v>
      </c>
      <c r="N12" s="37">
        <f t="shared" si="2"/>
        <v>5</v>
      </c>
      <c r="O12" s="37">
        <f t="shared" si="2"/>
        <v>1</v>
      </c>
      <c r="P12" s="37">
        <f t="shared" si="2"/>
        <v>2</v>
      </c>
      <c r="Q12" s="37">
        <f t="shared" si="2"/>
        <v>4</v>
      </c>
    </row>
    <row r="13" s="18" customFormat="1" ht="16" customHeight="1" spans="1:17">
      <c r="A13" s="30" t="s">
        <v>29</v>
      </c>
      <c r="B13" s="31" t="s">
        <v>30</v>
      </c>
      <c r="C13" s="32">
        <f t="shared" ref="C13:C35" si="3">SUM(D13:Q13)</f>
        <v>10</v>
      </c>
      <c r="D13" s="32">
        <v>3</v>
      </c>
      <c r="E13" s="32">
        <v>2</v>
      </c>
      <c r="F13" s="32">
        <v>2</v>
      </c>
      <c r="G13" s="32"/>
      <c r="H13" s="32">
        <v>1</v>
      </c>
      <c r="I13" s="32">
        <v>1</v>
      </c>
      <c r="J13" s="32"/>
      <c r="K13" s="32"/>
      <c r="L13" s="32">
        <v>1</v>
      </c>
      <c r="M13" s="32"/>
      <c r="N13" s="32"/>
      <c r="O13" s="32"/>
      <c r="P13" s="32"/>
      <c r="Q13" s="43"/>
    </row>
    <row r="14" s="18" customFormat="1" ht="16" customHeight="1" spans="1:17">
      <c r="A14" s="30" t="s">
        <v>31</v>
      </c>
      <c r="B14" s="31" t="s">
        <v>30</v>
      </c>
      <c r="C14" s="32">
        <f t="shared" si="3"/>
        <v>5</v>
      </c>
      <c r="D14" s="32">
        <v>1</v>
      </c>
      <c r="E14" s="32">
        <v>1</v>
      </c>
      <c r="F14" s="32">
        <v>1</v>
      </c>
      <c r="G14" s="32"/>
      <c r="H14" s="32">
        <v>1</v>
      </c>
      <c r="I14" s="32"/>
      <c r="J14" s="32"/>
      <c r="K14" s="32"/>
      <c r="L14" s="32">
        <v>1</v>
      </c>
      <c r="M14" s="32"/>
      <c r="N14" s="32"/>
      <c r="O14" s="32"/>
      <c r="P14" s="32"/>
      <c r="Q14" s="43"/>
    </row>
    <row r="15" s="18" customFormat="1" ht="16" customHeight="1" spans="1:17">
      <c r="A15" s="30" t="s">
        <v>32</v>
      </c>
      <c r="B15" s="31" t="s">
        <v>30</v>
      </c>
      <c r="C15" s="32">
        <f t="shared" si="3"/>
        <v>5</v>
      </c>
      <c r="D15" s="32">
        <v>1</v>
      </c>
      <c r="E15" s="32">
        <v>1</v>
      </c>
      <c r="F15" s="32"/>
      <c r="G15" s="32"/>
      <c r="H15" s="32">
        <v>1</v>
      </c>
      <c r="I15" s="32">
        <v>1</v>
      </c>
      <c r="J15" s="32"/>
      <c r="K15" s="32"/>
      <c r="L15" s="32">
        <v>1</v>
      </c>
      <c r="M15" s="32"/>
      <c r="N15" s="32"/>
      <c r="O15" s="32"/>
      <c r="P15" s="32"/>
      <c r="Q15" s="43"/>
    </row>
    <row r="16" s="18" customFormat="1" ht="16" customHeight="1" spans="1:17">
      <c r="A16" s="30" t="s">
        <v>33</v>
      </c>
      <c r="B16" s="31" t="s">
        <v>34</v>
      </c>
      <c r="C16" s="32">
        <f t="shared" si="3"/>
        <v>3</v>
      </c>
      <c r="D16" s="32">
        <v>1</v>
      </c>
      <c r="E16" s="32">
        <v>1</v>
      </c>
      <c r="F16" s="32">
        <v>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3"/>
    </row>
    <row r="17" s="18" customFormat="1" ht="16" customHeight="1" spans="1:17">
      <c r="A17" s="30" t="s">
        <v>35</v>
      </c>
      <c r="B17" s="31" t="s">
        <v>34</v>
      </c>
      <c r="C17" s="32">
        <f t="shared" si="3"/>
        <v>12</v>
      </c>
      <c r="D17" s="32">
        <v>3</v>
      </c>
      <c r="E17" s="32">
        <v>2</v>
      </c>
      <c r="F17" s="32">
        <v>2</v>
      </c>
      <c r="G17" s="32"/>
      <c r="H17" s="32">
        <v>1</v>
      </c>
      <c r="I17" s="32">
        <v>1</v>
      </c>
      <c r="J17" s="32">
        <v>1</v>
      </c>
      <c r="K17" s="32"/>
      <c r="L17" s="32">
        <v>1</v>
      </c>
      <c r="M17" s="32"/>
      <c r="N17" s="32">
        <v>1</v>
      </c>
      <c r="O17" s="32"/>
      <c r="P17" s="32"/>
      <c r="Q17" s="43"/>
    </row>
    <row r="18" s="18" customFormat="1" ht="16" customHeight="1" spans="1:17">
      <c r="A18" s="30" t="s">
        <v>36</v>
      </c>
      <c r="B18" s="31" t="s">
        <v>34</v>
      </c>
      <c r="C18" s="32">
        <f t="shared" si="3"/>
        <v>3</v>
      </c>
      <c r="D18" s="32"/>
      <c r="E18" s="32">
        <v>2</v>
      </c>
      <c r="F18" s="32"/>
      <c r="G18" s="32"/>
      <c r="H18" s="32"/>
      <c r="I18" s="32"/>
      <c r="J18" s="32">
        <v>1</v>
      </c>
      <c r="K18" s="32"/>
      <c r="L18" s="32"/>
      <c r="M18" s="32"/>
      <c r="N18" s="32"/>
      <c r="O18" s="32"/>
      <c r="P18" s="32"/>
      <c r="Q18" s="43"/>
    </row>
    <row r="19" s="18" customFormat="1" ht="16" customHeight="1" spans="1:17">
      <c r="A19" s="30" t="s">
        <v>37</v>
      </c>
      <c r="B19" s="31" t="s">
        <v>34</v>
      </c>
      <c r="C19" s="32">
        <f t="shared" si="3"/>
        <v>4</v>
      </c>
      <c r="D19" s="32">
        <v>1</v>
      </c>
      <c r="E19" s="32">
        <v>1</v>
      </c>
      <c r="F19" s="32"/>
      <c r="G19" s="32"/>
      <c r="H19" s="32"/>
      <c r="I19" s="32"/>
      <c r="J19" s="32"/>
      <c r="K19" s="32">
        <v>1</v>
      </c>
      <c r="L19" s="32"/>
      <c r="M19" s="32">
        <v>1</v>
      </c>
      <c r="N19" s="32"/>
      <c r="O19" s="32"/>
      <c r="P19" s="32"/>
      <c r="Q19" s="43"/>
    </row>
    <row r="20" s="18" customFormat="1" ht="16" customHeight="1" spans="1:17">
      <c r="A20" s="33" t="s">
        <v>38</v>
      </c>
      <c r="B20" s="31" t="s">
        <v>34</v>
      </c>
      <c r="C20" s="32">
        <f t="shared" si="3"/>
        <v>1</v>
      </c>
      <c r="D20" s="32"/>
      <c r="E20" s="32"/>
      <c r="F20" s="32"/>
      <c r="G20" s="32"/>
      <c r="H20" s="32"/>
      <c r="I20" s="32"/>
      <c r="J20" s="32">
        <v>1</v>
      </c>
      <c r="K20" s="32"/>
      <c r="L20" s="32"/>
      <c r="M20" s="32"/>
      <c r="N20" s="32"/>
      <c r="O20" s="32"/>
      <c r="P20" s="32"/>
      <c r="Q20" s="43"/>
    </row>
    <row r="21" s="18" customFormat="1" ht="16" customHeight="1" spans="1:17">
      <c r="A21" s="33" t="s">
        <v>39</v>
      </c>
      <c r="B21" s="31" t="s">
        <v>34</v>
      </c>
      <c r="C21" s="32">
        <f t="shared" si="3"/>
        <v>1</v>
      </c>
      <c r="D21" s="32"/>
      <c r="E21" s="32">
        <v>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3"/>
    </row>
    <row r="22" s="18" customFormat="1" ht="16" customHeight="1" spans="1:17">
      <c r="A22" s="33" t="s">
        <v>40</v>
      </c>
      <c r="B22" s="31" t="s">
        <v>34</v>
      </c>
      <c r="C22" s="32">
        <f t="shared" si="3"/>
        <v>3</v>
      </c>
      <c r="D22" s="32">
        <v>1</v>
      </c>
      <c r="E22" s="32">
        <v>1</v>
      </c>
      <c r="F22" s="32">
        <v>1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3"/>
    </row>
    <row r="23" s="18" customFormat="1" ht="16" customHeight="1" spans="1:17">
      <c r="A23" s="30" t="s">
        <v>41</v>
      </c>
      <c r="B23" s="31" t="s">
        <v>34</v>
      </c>
      <c r="C23" s="32">
        <f t="shared" si="3"/>
        <v>3</v>
      </c>
      <c r="D23" s="32">
        <v>1</v>
      </c>
      <c r="E23" s="32"/>
      <c r="F23" s="32"/>
      <c r="G23" s="32"/>
      <c r="H23" s="32"/>
      <c r="I23" s="32">
        <v>1</v>
      </c>
      <c r="J23" s="32"/>
      <c r="K23" s="32"/>
      <c r="L23" s="32">
        <v>1</v>
      </c>
      <c r="M23" s="32"/>
      <c r="N23" s="32"/>
      <c r="O23" s="32"/>
      <c r="P23" s="32"/>
      <c r="Q23" s="43"/>
    </row>
    <row r="24" s="18" customFormat="1" ht="16" customHeight="1" spans="1:17">
      <c r="A24" s="30" t="s">
        <v>42</v>
      </c>
      <c r="B24" s="31" t="s">
        <v>34</v>
      </c>
      <c r="C24" s="32">
        <f t="shared" si="3"/>
        <v>9</v>
      </c>
      <c r="D24" s="32">
        <v>2</v>
      </c>
      <c r="E24" s="32">
        <v>2</v>
      </c>
      <c r="F24" s="32">
        <v>2</v>
      </c>
      <c r="G24" s="32">
        <v>1</v>
      </c>
      <c r="H24" s="32"/>
      <c r="I24" s="32"/>
      <c r="J24" s="32"/>
      <c r="K24" s="32"/>
      <c r="L24" s="32">
        <v>1</v>
      </c>
      <c r="M24" s="32"/>
      <c r="N24" s="32"/>
      <c r="O24" s="32"/>
      <c r="P24" s="32">
        <v>1</v>
      </c>
      <c r="Q24" s="43"/>
    </row>
    <row r="25" s="18" customFormat="1" ht="16" customHeight="1" spans="1:17">
      <c r="A25" s="30" t="s">
        <v>43</v>
      </c>
      <c r="B25" s="31" t="s">
        <v>34</v>
      </c>
      <c r="C25" s="32">
        <f t="shared" si="3"/>
        <v>11</v>
      </c>
      <c r="D25" s="32">
        <v>2</v>
      </c>
      <c r="E25" s="32">
        <v>3</v>
      </c>
      <c r="F25" s="32">
        <v>3</v>
      </c>
      <c r="G25" s="32"/>
      <c r="H25" s="32">
        <v>1</v>
      </c>
      <c r="I25" s="32"/>
      <c r="J25" s="32">
        <v>1</v>
      </c>
      <c r="K25" s="32"/>
      <c r="L25" s="32"/>
      <c r="M25" s="32"/>
      <c r="N25" s="32"/>
      <c r="O25" s="32">
        <v>1</v>
      </c>
      <c r="P25" s="32"/>
      <c r="Q25" s="43"/>
    </row>
    <row r="26" s="18" customFormat="1" ht="16" customHeight="1" spans="1:17">
      <c r="A26" s="30" t="s">
        <v>44</v>
      </c>
      <c r="B26" s="31" t="s">
        <v>34</v>
      </c>
      <c r="C26" s="32">
        <f t="shared" si="3"/>
        <v>9</v>
      </c>
      <c r="D26" s="32">
        <v>2</v>
      </c>
      <c r="E26" s="32">
        <v>3</v>
      </c>
      <c r="F26" s="32">
        <v>2</v>
      </c>
      <c r="G26" s="32"/>
      <c r="H26" s="32"/>
      <c r="I26" s="32"/>
      <c r="J26" s="32">
        <v>1</v>
      </c>
      <c r="K26" s="32"/>
      <c r="L26" s="32"/>
      <c r="M26" s="32">
        <v>1</v>
      </c>
      <c r="N26" s="32"/>
      <c r="O26" s="32"/>
      <c r="P26" s="32"/>
      <c r="Q26" s="43"/>
    </row>
    <row r="27" s="18" customFormat="1" ht="16" customHeight="1" spans="1:17">
      <c r="A27" s="30" t="s">
        <v>45</v>
      </c>
      <c r="B27" s="31" t="s">
        <v>34</v>
      </c>
      <c r="C27" s="32">
        <f t="shared" si="3"/>
        <v>1</v>
      </c>
      <c r="D27" s="32"/>
      <c r="E27" s="32"/>
      <c r="F27" s="32">
        <v>1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43"/>
    </row>
    <row r="28" s="18" customFormat="1" ht="16" customHeight="1" spans="1:17">
      <c r="A28" s="33" t="s">
        <v>46</v>
      </c>
      <c r="B28" s="31" t="s">
        <v>34</v>
      </c>
      <c r="C28" s="32">
        <f t="shared" si="3"/>
        <v>20</v>
      </c>
      <c r="D28" s="32">
        <v>4</v>
      </c>
      <c r="E28" s="32">
        <v>6</v>
      </c>
      <c r="F28" s="32">
        <v>6</v>
      </c>
      <c r="G28" s="32">
        <v>1</v>
      </c>
      <c r="H28" s="32">
        <v>1</v>
      </c>
      <c r="I28" s="32"/>
      <c r="J28" s="32">
        <v>1</v>
      </c>
      <c r="K28" s="32"/>
      <c r="L28" s="32"/>
      <c r="M28" s="32">
        <v>1</v>
      </c>
      <c r="N28" s="32"/>
      <c r="O28" s="32"/>
      <c r="P28" s="32"/>
      <c r="Q28" s="43"/>
    </row>
    <row r="29" s="18" customFormat="1" ht="16" customHeight="1" spans="1:17">
      <c r="A29" s="30" t="s">
        <v>47</v>
      </c>
      <c r="B29" s="31" t="s">
        <v>34</v>
      </c>
      <c r="C29" s="32">
        <f t="shared" si="3"/>
        <v>5</v>
      </c>
      <c r="D29" s="32"/>
      <c r="E29" s="32">
        <v>1</v>
      </c>
      <c r="F29" s="32">
        <v>2</v>
      </c>
      <c r="G29" s="32"/>
      <c r="H29" s="32"/>
      <c r="I29" s="32">
        <v>1</v>
      </c>
      <c r="J29" s="32">
        <v>1</v>
      </c>
      <c r="K29" s="32"/>
      <c r="L29" s="43"/>
      <c r="M29" s="32"/>
      <c r="N29" s="32"/>
      <c r="O29" s="32"/>
      <c r="P29" s="32"/>
      <c r="Q29" s="43"/>
    </row>
    <row r="30" s="18" customFormat="1" ht="16" customHeight="1" spans="1:17">
      <c r="A30" s="30" t="s">
        <v>48</v>
      </c>
      <c r="B30" s="31" t="s">
        <v>34</v>
      </c>
      <c r="C30" s="32">
        <f t="shared" si="3"/>
        <v>8</v>
      </c>
      <c r="D30" s="32">
        <v>2</v>
      </c>
      <c r="E30" s="32">
        <v>2</v>
      </c>
      <c r="F30" s="32">
        <v>2</v>
      </c>
      <c r="G30" s="32"/>
      <c r="H30" s="32"/>
      <c r="I30" s="32"/>
      <c r="J30" s="32"/>
      <c r="K30" s="32">
        <v>1</v>
      </c>
      <c r="L30" s="32"/>
      <c r="M30" s="32"/>
      <c r="N30" s="32">
        <v>1</v>
      </c>
      <c r="O30" s="32"/>
      <c r="P30" s="32"/>
      <c r="Q30" s="43"/>
    </row>
    <row r="31" s="18" customFormat="1" ht="16" customHeight="1" spans="1:17">
      <c r="A31" s="30" t="s">
        <v>49</v>
      </c>
      <c r="B31" s="31" t="s">
        <v>34</v>
      </c>
      <c r="C31" s="32">
        <f t="shared" si="3"/>
        <v>6</v>
      </c>
      <c r="D31" s="32">
        <v>2</v>
      </c>
      <c r="E31" s="32">
        <v>2</v>
      </c>
      <c r="F31" s="32">
        <v>1</v>
      </c>
      <c r="G31" s="32"/>
      <c r="H31" s="32"/>
      <c r="I31" s="32"/>
      <c r="J31" s="32"/>
      <c r="K31" s="32"/>
      <c r="L31" s="32"/>
      <c r="M31" s="32"/>
      <c r="N31" s="32">
        <v>1</v>
      </c>
      <c r="O31" s="32"/>
      <c r="P31" s="32"/>
      <c r="Q31" s="43"/>
    </row>
    <row r="32" s="18" customFormat="1" ht="16" customHeight="1" spans="1:17">
      <c r="A32" s="30" t="s">
        <v>50</v>
      </c>
      <c r="B32" s="31" t="s">
        <v>34</v>
      </c>
      <c r="C32" s="32">
        <f t="shared" si="3"/>
        <v>19</v>
      </c>
      <c r="D32" s="32">
        <v>4</v>
      </c>
      <c r="E32" s="32">
        <v>4</v>
      </c>
      <c r="F32" s="32">
        <v>4</v>
      </c>
      <c r="G32" s="32">
        <v>1</v>
      </c>
      <c r="H32" s="32">
        <v>1</v>
      </c>
      <c r="I32" s="32"/>
      <c r="J32" s="32">
        <v>4</v>
      </c>
      <c r="K32" s="32">
        <v>1</v>
      </c>
      <c r="L32" s="32"/>
      <c r="M32" s="32"/>
      <c r="N32" s="32"/>
      <c r="O32" s="32"/>
      <c r="P32" s="32"/>
      <c r="Q32" s="43"/>
    </row>
    <row r="33" s="18" customFormat="1" ht="16" customHeight="1" spans="1:17">
      <c r="A33" s="30" t="s">
        <v>51</v>
      </c>
      <c r="B33" s="31" t="s">
        <v>34</v>
      </c>
      <c r="C33" s="32">
        <f t="shared" si="3"/>
        <v>15</v>
      </c>
      <c r="D33" s="32">
        <v>4</v>
      </c>
      <c r="E33" s="32">
        <v>5</v>
      </c>
      <c r="F33" s="32">
        <v>5</v>
      </c>
      <c r="G33" s="32"/>
      <c r="H33" s="32"/>
      <c r="I33" s="32"/>
      <c r="J33" s="32">
        <v>1</v>
      </c>
      <c r="K33" s="32"/>
      <c r="L33" s="32"/>
      <c r="M33" s="32"/>
      <c r="N33" s="32"/>
      <c r="O33" s="32"/>
      <c r="P33" s="32"/>
      <c r="Q33" s="43"/>
    </row>
    <row r="34" s="18" customFormat="1" ht="16" customHeight="1" spans="1:17">
      <c r="A34" s="30" t="s">
        <v>52</v>
      </c>
      <c r="B34" s="31" t="s">
        <v>34</v>
      </c>
      <c r="C34" s="32">
        <f t="shared" si="3"/>
        <v>5</v>
      </c>
      <c r="D34" s="32">
        <v>1</v>
      </c>
      <c r="E34" s="32">
        <v>1</v>
      </c>
      <c r="F34" s="32">
        <v>1</v>
      </c>
      <c r="G34" s="32"/>
      <c r="H34" s="32">
        <v>1</v>
      </c>
      <c r="I34" s="32"/>
      <c r="J34" s="32">
        <v>1</v>
      </c>
      <c r="K34" s="32"/>
      <c r="L34" s="32"/>
      <c r="M34" s="32"/>
      <c r="N34" s="32"/>
      <c r="O34" s="32"/>
      <c r="P34" s="32"/>
      <c r="Q34" s="43"/>
    </row>
    <row r="35" s="18" customFormat="1" ht="16" customHeight="1" spans="1:17">
      <c r="A35" s="30" t="s">
        <v>53</v>
      </c>
      <c r="B35" s="31" t="s">
        <v>34</v>
      </c>
      <c r="C35" s="32">
        <f t="shared" si="3"/>
        <v>2</v>
      </c>
      <c r="D35" s="32">
        <v>1</v>
      </c>
      <c r="E35" s="32">
        <v>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3"/>
    </row>
    <row r="36" s="20" customFormat="1" ht="16" customHeight="1" spans="1:17">
      <c r="A36" s="35" t="s">
        <v>54</v>
      </c>
      <c r="B36" s="36"/>
      <c r="C36" s="37">
        <f>SUM(C13:C35)</f>
        <v>160</v>
      </c>
      <c r="D36" s="37">
        <f t="shared" ref="D36:Q36" si="4">SUM(D13:D35)</f>
        <v>36</v>
      </c>
      <c r="E36" s="37">
        <f t="shared" si="4"/>
        <v>42</v>
      </c>
      <c r="F36" s="37">
        <f t="shared" si="4"/>
        <v>36</v>
      </c>
      <c r="G36" s="37">
        <f t="shared" si="4"/>
        <v>3</v>
      </c>
      <c r="H36" s="37">
        <f t="shared" si="4"/>
        <v>8</v>
      </c>
      <c r="I36" s="37">
        <f t="shared" si="4"/>
        <v>5</v>
      </c>
      <c r="J36" s="37">
        <f t="shared" si="4"/>
        <v>13</v>
      </c>
      <c r="K36" s="37">
        <f t="shared" si="4"/>
        <v>3</v>
      </c>
      <c r="L36" s="37">
        <f t="shared" si="4"/>
        <v>6</v>
      </c>
      <c r="M36" s="37">
        <f t="shared" si="4"/>
        <v>3</v>
      </c>
      <c r="N36" s="37">
        <f t="shared" si="4"/>
        <v>3</v>
      </c>
      <c r="O36" s="37">
        <f t="shared" si="4"/>
        <v>1</v>
      </c>
      <c r="P36" s="37">
        <f t="shared" si="4"/>
        <v>1</v>
      </c>
      <c r="Q36" s="37">
        <f t="shared" si="4"/>
        <v>0</v>
      </c>
    </row>
    <row r="37" ht="16" customHeight="1" spans="1:17">
      <c r="A37" s="30" t="s">
        <v>55</v>
      </c>
      <c r="B37" s="31" t="s">
        <v>56</v>
      </c>
      <c r="C37" s="32">
        <f>SUM(D37:Q37)</f>
        <v>41</v>
      </c>
      <c r="D37" s="38">
        <v>16</v>
      </c>
      <c r="E37" s="38">
        <v>16</v>
      </c>
      <c r="F37" s="38">
        <v>6</v>
      </c>
      <c r="G37" s="32"/>
      <c r="H37" s="32"/>
      <c r="I37" s="32"/>
      <c r="J37" s="32"/>
      <c r="K37" s="32"/>
      <c r="L37" s="32"/>
      <c r="M37" s="38"/>
      <c r="N37" s="38">
        <v>1</v>
      </c>
      <c r="O37" s="38">
        <v>1</v>
      </c>
      <c r="P37" s="38">
        <v>1</v>
      </c>
      <c r="Q37" s="43"/>
    </row>
    <row r="38" ht="16" customHeight="1" spans="1:17">
      <c r="A38" s="30" t="s">
        <v>57</v>
      </c>
      <c r="B38" s="34" t="s">
        <v>58</v>
      </c>
      <c r="C38" s="32">
        <f t="shared" ref="C38:C40" si="5">SUM(D38:Q38)</f>
        <v>15</v>
      </c>
      <c r="D38" s="38">
        <v>5</v>
      </c>
      <c r="E38" s="38">
        <v>5</v>
      </c>
      <c r="F38" s="38">
        <v>2</v>
      </c>
      <c r="G38" s="32"/>
      <c r="H38" s="32"/>
      <c r="I38" s="32"/>
      <c r="J38" s="32"/>
      <c r="K38" s="32"/>
      <c r="L38" s="32"/>
      <c r="M38" s="38">
        <v>1</v>
      </c>
      <c r="N38" s="38">
        <v>1</v>
      </c>
      <c r="O38" s="38">
        <v>1</v>
      </c>
      <c r="P38" s="38"/>
      <c r="Q38" s="43"/>
    </row>
    <row r="39" ht="16" customHeight="1" spans="1:17">
      <c r="A39" s="30" t="s">
        <v>59</v>
      </c>
      <c r="B39" s="34" t="s">
        <v>58</v>
      </c>
      <c r="C39" s="32">
        <f t="shared" si="5"/>
        <v>38</v>
      </c>
      <c r="D39" s="38">
        <v>15</v>
      </c>
      <c r="E39" s="38">
        <v>15</v>
      </c>
      <c r="F39" s="38">
        <v>5</v>
      </c>
      <c r="G39" s="32"/>
      <c r="H39" s="32"/>
      <c r="I39" s="32"/>
      <c r="J39" s="32"/>
      <c r="K39" s="32"/>
      <c r="L39" s="32"/>
      <c r="M39" s="38"/>
      <c r="N39" s="38">
        <v>1</v>
      </c>
      <c r="O39" s="38">
        <v>1</v>
      </c>
      <c r="P39" s="38">
        <v>1</v>
      </c>
      <c r="Q39" s="43"/>
    </row>
    <row r="40" ht="16" customHeight="1" spans="1:17">
      <c r="A40" s="33" t="s">
        <v>60</v>
      </c>
      <c r="B40" s="34" t="s">
        <v>58</v>
      </c>
      <c r="C40" s="32">
        <f t="shared" si="5"/>
        <v>6</v>
      </c>
      <c r="D40" s="38">
        <v>2</v>
      </c>
      <c r="E40" s="38">
        <v>2</v>
      </c>
      <c r="F40" s="38">
        <v>2</v>
      </c>
      <c r="G40" s="32"/>
      <c r="H40" s="32"/>
      <c r="I40" s="32"/>
      <c r="J40" s="32"/>
      <c r="K40" s="32"/>
      <c r="L40" s="32"/>
      <c r="M40" s="38"/>
      <c r="N40" s="38"/>
      <c r="O40" s="38"/>
      <c r="P40" s="38"/>
      <c r="Q40" s="43"/>
    </row>
    <row r="41" s="21" customFormat="1" ht="16" customHeight="1" spans="1:17">
      <c r="A41" s="35" t="s">
        <v>61</v>
      </c>
      <c r="B41" s="39"/>
      <c r="C41" s="37">
        <f>SUM(C37:C40)</f>
        <v>100</v>
      </c>
      <c r="D41" s="37">
        <f t="shared" ref="D41:Q41" si="6">SUM(D37:D40)</f>
        <v>38</v>
      </c>
      <c r="E41" s="37">
        <f t="shared" si="6"/>
        <v>38</v>
      </c>
      <c r="F41" s="37">
        <f t="shared" si="6"/>
        <v>15</v>
      </c>
      <c r="G41" s="37">
        <f t="shared" si="6"/>
        <v>0</v>
      </c>
      <c r="H41" s="37">
        <f t="shared" si="6"/>
        <v>0</v>
      </c>
      <c r="I41" s="37">
        <f t="shared" si="6"/>
        <v>0</v>
      </c>
      <c r="J41" s="37">
        <f t="shared" si="6"/>
        <v>0</v>
      </c>
      <c r="K41" s="37">
        <f t="shared" si="6"/>
        <v>0</v>
      </c>
      <c r="L41" s="37">
        <f t="shared" si="6"/>
        <v>0</v>
      </c>
      <c r="M41" s="37">
        <f t="shared" si="6"/>
        <v>1</v>
      </c>
      <c r="N41" s="37">
        <f t="shared" si="6"/>
        <v>3</v>
      </c>
      <c r="O41" s="37">
        <f t="shared" si="6"/>
        <v>3</v>
      </c>
      <c r="P41" s="37">
        <f t="shared" si="6"/>
        <v>2</v>
      </c>
      <c r="Q41" s="37">
        <f t="shared" si="6"/>
        <v>0</v>
      </c>
    </row>
    <row r="42" s="18" customFormat="1" ht="16" customHeight="1" spans="1:17">
      <c r="A42" s="40" t="s">
        <v>62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</sheetData>
  <mergeCells count="9">
    <mergeCell ref="A2:Q2"/>
    <mergeCell ref="P3:Q3"/>
    <mergeCell ref="C4:Q4"/>
    <mergeCell ref="A12:B12"/>
    <mergeCell ref="A36:B36"/>
    <mergeCell ref="A41:B41"/>
    <mergeCell ref="A42:Q42"/>
    <mergeCell ref="A4:A5"/>
    <mergeCell ref="B4:B5"/>
  </mergeCells>
  <printOptions horizontalCentered="1"/>
  <pageMargins left="0.2" right="0.2" top="0.979166666666667" bottom="0.979166666666667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H30" sqref="H30"/>
    </sheetView>
  </sheetViews>
  <sheetFormatPr defaultColWidth="9" defaultRowHeight="14.25" outlineLevelCol="5"/>
  <cols>
    <col min="1" max="1" width="5.625" customWidth="1"/>
    <col min="2" max="2" width="13.875" customWidth="1"/>
    <col min="3" max="3" width="4.625" customWidth="1"/>
    <col min="4" max="4" width="32.125" customWidth="1"/>
    <col min="5" max="5" width="9.125" customWidth="1"/>
    <col min="6" max="6" width="8.625" customWidth="1"/>
  </cols>
  <sheetData>
    <row r="1" ht="15" customHeight="1" spans="1:1">
      <c r="A1" s="2" t="s">
        <v>63</v>
      </c>
    </row>
    <row r="2" ht="22.5" customHeight="1" spans="1:6">
      <c r="A2" s="3" t="s">
        <v>64</v>
      </c>
      <c r="B2" s="3"/>
      <c r="C2" s="3"/>
      <c r="D2" s="3"/>
      <c r="E2" s="3"/>
      <c r="F2" s="3"/>
    </row>
    <row r="3" ht="8.25" customHeight="1" spans="1:6">
      <c r="A3" s="4"/>
      <c r="B3" s="4"/>
      <c r="C3" s="4"/>
      <c r="D3" s="4"/>
      <c r="E3" s="4"/>
      <c r="F3" s="4"/>
    </row>
    <row r="4" s="1" customFormat="1" ht="24" customHeight="1" spans="1:6">
      <c r="A4" s="5" t="s">
        <v>65</v>
      </c>
      <c r="B4" s="5" t="s">
        <v>66</v>
      </c>
      <c r="C4" s="5" t="s">
        <v>67</v>
      </c>
      <c r="D4" s="5" t="s">
        <v>68</v>
      </c>
      <c r="E4" s="5" t="s">
        <v>69</v>
      </c>
      <c r="F4" s="6" t="s">
        <v>70</v>
      </c>
    </row>
    <row r="5" s="1" customFormat="1" ht="15" customHeight="1" spans="1:6">
      <c r="A5" s="7">
        <v>101</v>
      </c>
      <c r="B5" s="8" t="s">
        <v>71</v>
      </c>
      <c r="C5" s="7">
        <v>18</v>
      </c>
      <c r="D5" s="9" t="s">
        <v>72</v>
      </c>
      <c r="E5" s="10" t="s">
        <v>73</v>
      </c>
      <c r="F5" s="11" t="s">
        <v>74</v>
      </c>
    </row>
    <row r="6" s="1" customFormat="1" ht="15" customHeight="1" spans="1:6">
      <c r="A6" s="7">
        <v>102</v>
      </c>
      <c r="B6" s="8" t="s">
        <v>75</v>
      </c>
      <c r="C6" s="7">
        <v>17</v>
      </c>
      <c r="D6" s="9" t="s">
        <v>76</v>
      </c>
      <c r="E6" s="12"/>
      <c r="F6" s="11" t="s">
        <v>74</v>
      </c>
    </row>
    <row r="7" s="1" customFormat="1" ht="15" customHeight="1" spans="1:6">
      <c r="A7" s="7">
        <v>103</v>
      </c>
      <c r="B7" s="8" t="s">
        <v>77</v>
      </c>
      <c r="C7" s="7">
        <v>15</v>
      </c>
      <c r="D7" s="9" t="s">
        <v>78</v>
      </c>
      <c r="E7" s="12"/>
      <c r="F7" s="11" t="s">
        <v>74</v>
      </c>
    </row>
    <row r="8" s="1" customFormat="1" ht="15" customHeight="1" spans="1:6">
      <c r="A8" s="7">
        <v>104</v>
      </c>
      <c r="B8" s="8" t="s">
        <v>79</v>
      </c>
      <c r="C8" s="7">
        <v>4</v>
      </c>
      <c r="D8" s="9" t="s">
        <v>80</v>
      </c>
      <c r="E8" s="12"/>
      <c r="F8" s="11" t="s">
        <v>74</v>
      </c>
    </row>
    <row r="9" s="1" customFormat="1" ht="15" customHeight="1" spans="1:6">
      <c r="A9" s="7">
        <v>105</v>
      </c>
      <c r="B9" s="8" t="s">
        <v>81</v>
      </c>
      <c r="C9" s="7">
        <v>1</v>
      </c>
      <c r="D9" s="13" t="s">
        <v>82</v>
      </c>
      <c r="E9" s="12"/>
      <c r="F9" s="11" t="s">
        <v>74</v>
      </c>
    </row>
    <row r="10" s="1" customFormat="1" ht="15" customHeight="1" spans="1:6">
      <c r="A10" s="7">
        <v>106</v>
      </c>
      <c r="B10" s="8" t="s">
        <v>83</v>
      </c>
      <c r="C10" s="7">
        <v>3</v>
      </c>
      <c r="D10" s="13" t="s">
        <v>84</v>
      </c>
      <c r="E10" s="12"/>
      <c r="F10" s="11" t="s">
        <v>74</v>
      </c>
    </row>
    <row r="11" s="1" customFormat="1" ht="15" customHeight="1" spans="1:6">
      <c r="A11" s="7">
        <v>107</v>
      </c>
      <c r="B11" s="8" t="s">
        <v>85</v>
      </c>
      <c r="C11" s="7">
        <v>8</v>
      </c>
      <c r="D11" s="9" t="s">
        <v>86</v>
      </c>
      <c r="E11" s="12"/>
      <c r="F11" s="11" t="s">
        <v>74</v>
      </c>
    </row>
    <row r="12" s="1" customFormat="1" ht="15" customHeight="1" spans="1:6">
      <c r="A12" s="7">
        <v>108</v>
      </c>
      <c r="B12" s="8" t="s">
        <v>87</v>
      </c>
      <c r="C12" s="7">
        <v>2</v>
      </c>
      <c r="D12" s="9" t="s">
        <v>88</v>
      </c>
      <c r="E12" s="12"/>
      <c r="F12" s="11" t="s">
        <v>74</v>
      </c>
    </row>
    <row r="13" s="1" customFormat="1" ht="15" customHeight="1" spans="1:6">
      <c r="A13" s="7">
        <v>109</v>
      </c>
      <c r="B13" s="8" t="s">
        <v>89</v>
      </c>
      <c r="C13" s="7">
        <v>3</v>
      </c>
      <c r="D13" s="9" t="s">
        <v>90</v>
      </c>
      <c r="E13" s="12"/>
      <c r="F13" s="11" t="s">
        <v>74</v>
      </c>
    </row>
    <row r="14" s="1" customFormat="1" ht="15" customHeight="1" spans="1:6">
      <c r="A14" s="7">
        <v>110</v>
      </c>
      <c r="B14" s="8" t="s">
        <v>91</v>
      </c>
      <c r="C14" s="7">
        <v>5</v>
      </c>
      <c r="D14" s="9" t="s">
        <v>92</v>
      </c>
      <c r="E14" s="12"/>
      <c r="F14" s="11" t="s">
        <v>74</v>
      </c>
    </row>
    <row r="15" ht="16.5" customHeight="1" spans="1:6">
      <c r="A15" s="7">
        <v>111</v>
      </c>
      <c r="B15" s="8" t="s">
        <v>93</v>
      </c>
      <c r="C15" s="7">
        <v>1</v>
      </c>
      <c r="D15" s="13" t="s">
        <v>94</v>
      </c>
      <c r="E15" s="12"/>
      <c r="F15" s="11" t="s">
        <v>74</v>
      </c>
    </row>
    <row r="16" s="1" customFormat="1" ht="22.5" customHeight="1" spans="1:6">
      <c r="A16" s="7">
        <v>112</v>
      </c>
      <c r="B16" s="8" t="s">
        <v>95</v>
      </c>
      <c r="C16" s="7">
        <v>2</v>
      </c>
      <c r="D16" s="9" t="s">
        <v>96</v>
      </c>
      <c r="E16" s="12"/>
      <c r="F16" s="11" t="s">
        <v>74</v>
      </c>
    </row>
    <row r="17" ht="22.5" customHeight="1" spans="1:6">
      <c r="A17" s="7">
        <v>113</v>
      </c>
      <c r="B17" s="8" t="s">
        <v>97</v>
      </c>
      <c r="C17" s="7">
        <v>1</v>
      </c>
      <c r="D17" s="8" t="s">
        <v>98</v>
      </c>
      <c r="E17" s="12"/>
      <c r="F17" s="11" t="s">
        <v>74</v>
      </c>
    </row>
    <row r="18" ht="22.5" customHeight="1" spans="1:6">
      <c r="A18" s="7">
        <v>114</v>
      </c>
      <c r="B18" s="8" t="s">
        <v>99</v>
      </c>
      <c r="C18" s="7">
        <v>1</v>
      </c>
      <c r="D18" s="13" t="s">
        <v>100</v>
      </c>
      <c r="E18" s="12"/>
      <c r="F18" s="11" t="s">
        <v>74</v>
      </c>
    </row>
    <row r="19" ht="22.5" customHeight="1" spans="1:6">
      <c r="A19" s="7">
        <v>115</v>
      </c>
      <c r="B19" s="8" t="s">
        <v>101</v>
      </c>
      <c r="C19" s="7">
        <v>1</v>
      </c>
      <c r="D19" s="13" t="s">
        <v>102</v>
      </c>
      <c r="E19" s="12"/>
      <c r="F19" s="11" t="s">
        <v>74</v>
      </c>
    </row>
    <row r="20" ht="22.5" customHeight="1" spans="1:6">
      <c r="A20" s="7">
        <v>116</v>
      </c>
      <c r="B20" s="8" t="s">
        <v>103</v>
      </c>
      <c r="C20" s="7">
        <v>1</v>
      </c>
      <c r="D20" s="13" t="s">
        <v>104</v>
      </c>
      <c r="E20" s="12"/>
      <c r="F20" s="11" t="s">
        <v>74</v>
      </c>
    </row>
    <row r="21" s="1" customFormat="1" ht="15" customHeight="1" spans="1:6">
      <c r="A21" s="7">
        <v>201</v>
      </c>
      <c r="B21" s="8" t="s">
        <v>105</v>
      </c>
      <c r="C21" s="7">
        <v>36</v>
      </c>
      <c r="D21" s="9" t="s">
        <v>72</v>
      </c>
      <c r="E21" s="12"/>
      <c r="F21" s="11" t="s">
        <v>74</v>
      </c>
    </row>
    <row r="22" s="1" customFormat="1" ht="15" customHeight="1" spans="1:6">
      <c r="A22" s="7">
        <v>202</v>
      </c>
      <c r="B22" s="8" t="s">
        <v>106</v>
      </c>
      <c r="C22" s="7">
        <v>42</v>
      </c>
      <c r="D22" s="9" t="s">
        <v>76</v>
      </c>
      <c r="E22" s="12"/>
      <c r="F22" s="11" t="s">
        <v>74</v>
      </c>
    </row>
    <row r="23" s="1" customFormat="1" ht="15" customHeight="1" spans="1:6">
      <c r="A23" s="7">
        <v>203</v>
      </c>
      <c r="B23" s="8" t="s">
        <v>107</v>
      </c>
      <c r="C23" s="7">
        <v>36</v>
      </c>
      <c r="D23" s="9" t="s">
        <v>78</v>
      </c>
      <c r="E23" s="12"/>
      <c r="F23" s="11" t="s">
        <v>74</v>
      </c>
    </row>
    <row r="24" s="1" customFormat="1" ht="15" customHeight="1" spans="1:6">
      <c r="A24" s="7">
        <v>204</v>
      </c>
      <c r="B24" s="8" t="s">
        <v>108</v>
      </c>
      <c r="C24" s="7">
        <v>3</v>
      </c>
      <c r="D24" s="9" t="s">
        <v>80</v>
      </c>
      <c r="E24" s="12"/>
      <c r="F24" s="11" t="s">
        <v>74</v>
      </c>
    </row>
    <row r="25" s="1" customFormat="1" ht="15" customHeight="1" spans="1:6">
      <c r="A25" s="7">
        <v>205</v>
      </c>
      <c r="B25" s="8" t="s">
        <v>109</v>
      </c>
      <c r="C25" s="7">
        <v>8</v>
      </c>
      <c r="D25" s="13" t="s">
        <v>82</v>
      </c>
      <c r="E25" s="12"/>
      <c r="F25" s="11" t="s">
        <v>74</v>
      </c>
    </row>
    <row r="26" s="1" customFormat="1" ht="15" customHeight="1" spans="1:6">
      <c r="A26" s="7">
        <v>206</v>
      </c>
      <c r="B26" s="8" t="s">
        <v>110</v>
      </c>
      <c r="C26" s="7">
        <v>5</v>
      </c>
      <c r="D26" s="13" t="s">
        <v>84</v>
      </c>
      <c r="E26" s="12"/>
      <c r="F26" s="11" t="s">
        <v>74</v>
      </c>
    </row>
    <row r="27" s="1" customFormat="1" ht="15" customHeight="1" spans="1:6">
      <c r="A27" s="7">
        <v>207</v>
      </c>
      <c r="B27" s="8" t="s">
        <v>111</v>
      </c>
      <c r="C27" s="7">
        <v>13</v>
      </c>
      <c r="D27" s="9" t="s">
        <v>86</v>
      </c>
      <c r="E27" s="12"/>
      <c r="F27" s="11" t="s">
        <v>74</v>
      </c>
    </row>
    <row r="28" s="1" customFormat="1" ht="15" customHeight="1" spans="1:6">
      <c r="A28" s="7">
        <v>208</v>
      </c>
      <c r="B28" s="8" t="s">
        <v>112</v>
      </c>
      <c r="C28" s="7">
        <v>3</v>
      </c>
      <c r="D28" s="9" t="s">
        <v>88</v>
      </c>
      <c r="E28" s="12"/>
      <c r="F28" s="11" t="s">
        <v>74</v>
      </c>
    </row>
    <row r="29" s="1" customFormat="1" ht="15" customHeight="1" spans="1:6">
      <c r="A29" s="7">
        <v>209</v>
      </c>
      <c r="B29" s="8" t="s">
        <v>113</v>
      </c>
      <c r="C29" s="7">
        <v>6</v>
      </c>
      <c r="D29" s="9" t="s">
        <v>90</v>
      </c>
      <c r="E29" s="12"/>
      <c r="F29" s="11" t="s">
        <v>74</v>
      </c>
    </row>
    <row r="30" ht="22.5" spans="1:6">
      <c r="A30" s="7">
        <v>210</v>
      </c>
      <c r="B30" s="8" t="s">
        <v>114</v>
      </c>
      <c r="C30" s="7">
        <v>3</v>
      </c>
      <c r="D30" s="13" t="s">
        <v>115</v>
      </c>
      <c r="E30" s="12"/>
      <c r="F30" s="14" t="s">
        <v>116</v>
      </c>
    </row>
    <row r="31" s="1" customFormat="1" ht="15" customHeight="1" spans="1:6">
      <c r="A31" s="7">
        <v>211</v>
      </c>
      <c r="B31" s="8" t="s">
        <v>117</v>
      </c>
      <c r="C31" s="7">
        <v>3</v>
      </c>
      <c r="D31" s="9" t="s">
        <v>92</v>
      </c>
      <c r="E31" s="12"/>
      <c r="F31" s="11" t="s">
        <v>74</v>
      </c>
    </row>
    <row r="32" ht="15" customHeight="1" spans="1:6">
      <c r="A32" s="7">
        <v>212</v>
      </c>
      <c r="B32" s="8" t="s">
        <v>118</v>
      </c>
      <c r="C32" s="7">
        <v>1</v>
      </c>
      <c r="D32" s="13" t="s">
        <v>94</v>
      </c>
      <c r="E32" s="12"/>
      <c r="F32" s="11" t="s">
        <v>74</v>
      </c>
    </row>
    <row r="33" s="1" customFormat="1" ht="22.5" customHeight="1" spans="1:6">
      <c r="A33" s="7">
        <v>213</v>
      </c>
      <c r="B33" s="8" t="s">
        <v>119</v>
      </c>
      <c r="C33" s="7">
        <v>1</v>
      </c>
      <c r="D33" s="9" t="s">
        <v>96</v>
      </c>
      <c r="E33" s="12"/>
      <c r="F33" s="11" t="s">
        <v>74</v>
      </c>
    </row>
    <row r="34" ht="15" customHeight="1" spans="1:6">
      <c r="A34" s="7">
        <v>301</v>
      </c>
      <c r="B34" s="8" t="s">
        <v>120</v>
      </c>
      <c r="C34" s="7">
        <v>38</v>
      </c>
      <c r="D34" s="13" t="s">
        <v>121</v>
      </c>
      <c r="E34" s="12"/>
      <c r="F34" s="11" t="s">
        <v>74</v>
      </c>
    </row>
    <row r="35" ht="15" customHeight="1" spans="1:6">
      <c r="A35" s="7">
        <v>302</v>
      </c>
      <c r="B35" s="8" t="s">
        <v>122</v>
      </c>
      <c r="C35" s="7">
        <v>38</v>
      </c>
      <c r="D35" s="9" t="s">
        <v>123</v>
      </c>
      <c r="E35" s="12"/>
      <c r="F35" s="11" t="s">
        <v>74</v>
      </c>
    </row>
    <row r="36" ht="15" customHeight="1" spans="1:6">
      <c r="A36" s="7">
        <v>303</v>
      </c>
      <c r="B36" s="8" t="s">
        <v>124</v>
      </c>
      <c r="C36" s="7">
        <v>15</v>
      </c>
      <c r="D36" s="13" t="s">
        <v>125</v>
      </c>
      <c r="E36" s="12"/>
      <c r="F36" s="11" t="s">
        <v>74</v>
      </c>
    </row>
    <row r="37" ht="22.5" spans="1:6">
      <c r="A37" s="7">
        <v>304</v>
      </c>
      <c r="B37" s="8" t="s">
        <v>126</v>
      </c>
      <c r="C37" s="7">
        <v>1</v>
      </c>
      <c r="D37" s="13" t="s">
        <v>127</v>
      </c>
      <c r="E37" s="12"/>
      <c r="F37" s="14" t="s">
        <v>116</v>
      </c>
    </row>
    <row r="38" ht="16.5" customHeight="1" spans="1:6">
      <c r="A38" s="7">
        <v>305</v>
      </c>
      <c r="B38" s="8" t="s">
        <v>128</v>
      </c>
      <c r="C38" s="7">
        <v>3</v>
      </c>
      <c r="D38" s="13" t="s">
        <v>129</v>
      </c>
      <c r="E38" s="12"/>
      <c r="F38" s="11" t="s">
        <v>74</v>
      </c>
    </row>
    <row r="39" ht="15" customHeight="1" spans="1:6">
      <c r="A39" s="7">
        <v>306</v>
      </c>
      <c r="B39" s="8" t="s">
        <v>130</v>
      </c>
      <c r="C39" s="7">
        <v>3</v>
      </c>
      <c r="D39" s="13" t="s">
        <v>131</v>
      </c>
      <c r="E39" s="12"/>
      <c r="F39" s="11" t="s">
        <v>74</v>
      </c>
    </row>
    <row r="40" ht="24" customHeight="1" spans="1:6">
      <c r="A40" s="7">
        <v>307</v>
      </c>
      <c r="B40" s="8" t="s">
        <v>132</v>
      </c>
      <c r="C40" s="7">
        <v>2</v>
      </c>
      <c r="D40" s="13" t="s">
        <v>133</v>
      </c>
      <c r="E40" s="15"/>
      <c r="F40" s="11" t="s">
        <v>74</v>
      </c>
    </row>
  </sheetData>
  <mergeCells count="2">
    <mergeCell ref="A2:F2"/>
    <mergeCell ref="E5:E40"/>
  </mergeCells>
  <printOptions horizontalCentered="1"/>
  <pageMargins left="0.786805555555556" right="0.786805555555556" top="0.786805555555556" bottom="0.786805555555556" header="0.313888888888889" footer="0.313888888888889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附件1岗位表</vt:lpstr>
      <vt:lpstr>附件2职位表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2017-03-21T09:47:00Z</dcterms:created>
  <cp:lastPrinted>2018-02-06T03:58:00Z</cp:lastPrinted>
  <dcterms:modified xsi:type="dcterms:W3CDTF">2018-02-11T10:02:28Z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